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30" yWindow="-15" windowWidth="7335" windowHeight="8100"/>
  </bookViews>
  <sheets>
    <sheet name="Dod1_Print" sheetId="9" r:id="rId1"/>
    <sheet name="Dod2_Print" sheetId="5" r:id="rId2"/>
    <sheet name="Dod3_Print" sheetId="10" r:id="rId3"/>
    <sheet name="Dod4_Print" sheetId="8" r:id="rId4"/>
    <sheet name="Dod5_Print" sheetId="11" r:id="rId5"/>
  </sheets>
  <definedNames>
    <definedName name="_xlnm._FilterDatabase" localSheetId="0" hidden="1">Dod1_Print!$A$7:$D$71</definedName>
    <definedName name="_xlnm.Print_Area" localSheetId="2">Dod3_Print!$A$1:$G$113</definedName>
    <definedName name="_xlnm.Print_Area" localSheetId="3">Dod4_Print!$A$1:$D$47</definedName>
  </definedNames>
  <calcPr calcId="145621" fullPrecision="0"/>
</workbook>
</file>

<file path=xl/calcChain.xml><?xml version="1.0" encoding="utf-8"?>
<calcChain xmlns="http://schemas.openxmlformats.org/spreadsheetml/2006/main">
  <c r="D90" i="10" l="1"/>
  <c r="C90" i="10"/>
  <c r="C26" i="10"/>
  <c r="E90" i="10" l="1"/>
  <c r="F90" i="10"/>
  <c r="D68" i="10"/>
  <c r="D48" i="10"/>
  <c r="D26" i="10"/>
</calcChain>
</file>

<file path=xl/sharedStrings.xml><?xml version="1.0" encoding="utf-8"?>
<sst xmlns="http://schemas.openxmlformats.org/spreadsheetml/2006/main" count="376" uniqueCount="242">
  <si>
    <t>Рядок</t>
  </si>
  <si>
    <t>5.1</t>
  </si>
  <si>
    <t>5.2</t>
  </si>
  <si>
    <t>6.1</t>
  </si>
  <si>
    <t>6.1.1</t>
  </si>
  <si>
    <t>6.1.2</t>
  </si>
  <si>
    <t>6.2</t>
  </si>
  <si>
    <t>6.2.1</t>
  </si>
  <si>
    <t>6.2.2</t>
  </si>
  <si>
    <t>7.1</t>
  </si>
  <si>
    <t>8.1</t>
  </si>
  <si>
    <t>14.1</t>
  </si>
  <si>
    <t>15.1</t>
  </si>
  <si>
    <t>20.1</t>
  </si>
  <si>
    <t>Звіт про фінансовий стан (Баланс)</t>
  </si>
  <si>
    <t>(тис. грн.)</t>
  </si>
  <si>
    <t>Найменування статті</t>
  </si>
  <si>
    <t>Звітний період</t>
  </si>
  <si>
    <t>Попередній період</t>
  </si>
  <si>
    <t>АКТИВИ</t>
  </si>
  <si>
    <t>Грошові кошти та їх еквіваленти</t>
  </si>
  <si>
    <t>Кошти обов'язкових резервів банку в Національному банку</t>
  </si>
  <si>
    <t>Торгові цінні папери</t>
  </si>
  <si>
    <t>Інші фінансові активи, що обліковуються за справедливою вартістю через прибуток або збиток</t>
  </si>
  <si>
    <t>Кошти в інших банках, у т. ч.:</t>
  </si>
  <si>
    <t>в іноземній валюті</t>
  </si>
  <si>
    <t>резерви під знецінення коштів в інших банках</t>
  </si>
  <si>
    <t>Кредити та заборгованість клієнтів, у т. ч.:</t>
  </si>
  <si>
    <t>кредити та заборгованість юридичних осіб, у т. ч.:</t>
  </si>
  <si>
    <t>резерви під знецінення кредитів та заборгованості клієнтів</t>
  </si>
  <si>
    <t>кредити та заборгованість фізичних осіб, у т. ч.:</t>
  </si>
  <si>
    <t>Цінні папери в портфелі банку на продаж, у т. ч.:</t>
  </si>
  <si>
    <t>резерви під знецінення цінних паперів у портфелі банку на продаж</t>
  </si>
  <si>
    <t>Цінні папери в портфелі банку до погашення, у т. ч.:</t>
  </si>
  <si>
    <t>резерви під знецінення цінних паперів у портфелі банку до погашення</t>
  </si>
  <si>
    <t>Інвестиції в асоційовані та дочірні компанії</t>
  </si>
  <si>
    <t>Інвестиційна нерухомість</t>
  </si>
  <si>
    <t>Дебіторська заборгованість щодо поточного податку на прибуток</t>
  </si>
  <si>
    <t>Відстрочений податковий актив</t>
  </si>
  <si>
    <t>Основні засоби та нематеріальні активи</t>
  </si>
  <si>
    <t>Інші фінансові активи, у т. ч.:</t>
  </si>
  <si>
    <t>резерви під інші фінансові активи</t>
  </si>
  <si>
    <t>Інші активи, у т. ч.:</t>
  </si>
  <si>
    <t>резерви під інші активи</t>
  </si>
  <si>
    <t>Необоротні активи, утримувані для продажу, та активи групи вибуття</t>
  </si>
  <si>
    <t>Усього активів, у т. ч.:</t>
  </si>
  <si>
    <t>ЗОБОВ'ЯЗАННЯ</t>
  </si>
  <si>
    <t>Кошти банків, у т. ч.:</t>
  </si>
  <si>
    <t>Кошти клієнтів, у т. ч.:</t>
  </si>
  <si>
    <t>кошти юридичних осіб, у т. ч.:</t>
  </si>
  <si>
    <t>кошти юридичних осіб на вимогу, у т. ч.:</t>
  </si>
  <si>
    <t>кошти фізичних осіб, у т. ч.:</t>
  </si>
  <si>
    <t>кошти фізичних осіб на вимогу, у т. ч.:</t>
  </si>
  <si>
    <t>Боргові цінні папери, емітовані банком, у т. ч.:</t>
  </si>
  <si>
    <t>Інші залучені кошти</t>
  </si>
  <si>
    <t>Зобов'язання щодо поточного податку на прибуток</t>
  </si>
  <si>
    <t>Відстрочені податкові зобов'язання</t>
  </si>
  <si>
    <t>Резерви за зобов'язаннями</t>
  </si>
  <si>
    <t>Інші фінансові зобов'язання</t>
  </si>
  <si>
    <t>Інші зобов'язання</t>
  </si>
  <si>
    <t>Субординований борг</t>
  </si>
  <si>
    <t>Зобов'язання групи вибуття</t>
  </si>
  <si>
    <t xml:space="preserve">Усього зобов'язань, у т. ч.: </t>
  </si>
  <si>
    <t>ВЛАСНИЙ КАПІТАЛ</t>
  </si>
  <si>
    <t>Статутний капітал</t>
  </si>
  <si>
    <t>Емісійні різниці</t>
  </si>
  <si>
    <t>Незареєстровані внески до статутного капіталу</t>
  </si>
  <si>
    <t>Нерозподілений прибуток (непокритий збиток)</t>
  </si>
  <si>
    <t>Резервні та інші фонди банку</t>
  </si>
  <si>
    <t>Резерви переоцінки</t>
  </si>
  <si>
    <t>Усього власного капіталу</t>
  </si>
  <si>
    <t>Усього зобов'язань та власного капіталу</t>
  </si>
  <si>
    <t>Затверджено до випуску та підписано</t>
  </si>
  <si>
    <t>Ря-док</t>
  </si>
  <si>
    <t>Найменування рядка</t>
  </si>
  <si>
    <t>Нормативні показники</t>
  </si>
  <si>
    <t>не менше 120000</t>
  </si>
  <si>
    <t>2 </t>
  </si>
  <si>
    <t xml:space="preserve"> не менше 10%</t>
  </si>
  <si>
    <t>4 </t>
  </si>
  <si>
    <r>
      <t>Поточна ліквідність</t>
    </r>
    <r>
      <rPr>
        <sz val="14"/>
        <rFont val="Times New Roman"/>
        <family val="1"/>
        <charset val="204"/>
      </rPr>
      <t xml:space="preserve"> </t>
    </r>
    <r>
      <rPr>
        <sz val="10"/>
        <rFont val="Arial"/>
        <family val="2"/>
        <charset val="204"/>
      </rPr>
      <t>(%) </t>
    </r>
  </si>
  <si>
    <t>не менше 40%</t>
  </si>
  <si>
    <t>Максимальний розмір кредитного ризику на одного контрагента (%) </t>
  </si>
  <si>
    <t>не більше 25%</t>
  </si>
  <si>
    <r>
      <t>Великі кредитні ризики</t>
    </r>
    <r>
      <rPr>
        <vertAlign val="superscript"/>
        <sz val="14"/>
        <rFont val="Times New Roman"/>
        <family val="1"/>
        <charset val="204"/>
      </rPr>
      <t xml:space="preserve"> </t>
    </r>
    <r>
      <rPr>
        <sz val="10"/>
        <rFont val="Arial"/>
        <family val="2"/>
        <charset val="204"/>
      </rPr>
      <t>(%)</t>
    </r>
  </si>
  <si>
    <t>не більше 800%</t>
  </si>
  <si>
    <r>
      <t>Рентабельність активів</t>
    </r>
    <r>
      <rPr>
        <sz val="14"/>
        <rFont val="Times New Roman"/>
        <family val="1"/>
        <charset val="204"/>
      </rPr>
      <t xml:space="preserve"> </t>
    </r>
    <r>
      <rPr>
        <sz val="10"/>
        <rFont val="Arial"/>
        <family val="2"/>
        <charset val="204"/>
      </rPr>
      <t>(%)  </t>
    </r>
  </si>
  <si>
    <t>х</t>
  </si>
  <si>
    <t>11.1</t>
  </si>
  <si>
    <t>-</t>
  </si>
  <si>
    <t>Просту акцію </t>
  </si>
  <si>
    <t>Привілейовану акцію </t>
  </si>
  <si>
    <t>Перелік учасників (акціонерів) банку, які прямо та опосередковано володіють 10 % і більше відсотками статутного капіталу банку </t>
  </si>
  <si>
    <t>1. Товариство з обмеженою відповідальністю "СКМ Фінанс".        Код країни: 804. Відсоток у статутному капіталі: пряма участь -92,24%; опосередкована участь -0%.                      </t>
  </si>
  <si>
    <t>До 1 року</t>
  </si>
  <si>
    <t>Від 1 до 5 років</t>
  </si>
  <si>
    <t>Понад 5 років</t>
  </si>
  <si>
    <t>Усього</t>
  </si>
  <si>
    <t xml:space="preserve">Таблиця 2. Структура зобов’язань з кредитування </t>
  </si>
  <si>
    <t xml:space="preserve">Зобов’язання з кредитування, що надані </t>
  </si>
  <si>
    <t>Невикористані кредитні лінії</t>
  </si>
  <si>
    <t>Експортні акредитиви</t>
  </si>
  <si>
    <t>Гарантії видані</t>
  </si>
  <si>
    <t>Резерв за зобов’язаннями, що пов’язані з кредитуванням</t>
  </si>
  <si>
    <t>Таблиця 3. Зобов’язання з кредитування у розрізі валют</t>
  </si>
  <si>
    <t>Гривня</t>
  </si>
  <si>
    <t>Долар США</t>
  </si>
  <si>
    <t>Євро</t>
  </si>
  <si>
    <t>Інші</t>
  </si>
  <si>
    <t>Таблиця 4. Активи, що надані в заставу без припинення визнання</t>
  </si>
  <si>
    <t>активи, надані в заставу</t>
  </si>
  <si>
    <t>Цінні папери в портфелі банку на продаж</t>
  </si>
  <si>
    <t>Цінні папери в портфелі банку до погашення</t>
  </si>
  <si>
    <t>Основні засоби</t>
  </si>
  <si>
    <t>забезпечене зобов’язання</t>
  </si>
  <si>
    <t>Таблиця 1. Майбутні мінімальні орендні платежі за невідмовним договором</t>
  </si>
  <si>
    <t xml:space="preserve"> про оперативний лізинг (оренду) </t>
  </si>
  <si>
    <t xml:space="preserve">                     Примітка "Окремі показники діяльності банку"</t>
  </si>
  <si>
    <t xml:space="preserve">                  Примітка "Потенційні зобов’язання банку"</t>
  </si>
  <si>
    <t>Звіт про прибутки і збитки та інший сукупний дохід</t>
  </si>
  <si>
    <t>(Звіт про фінансові результати)</t>
  </si>
  <si>
    <t>Процентні доходи</t>
  </si>
  <si>
    <t>Процентні витрати</t>
  </si>
  <si>
    <t>Чистий процентний дохід/(Чисті процентні витрати)</t>
  </si>
  <si>
    <t>Комісійні доходи</t>
  </si>
  <si>
    <t>Комісійні витрати</t>
  </si>
  <si>
    <t>Результат від операцій з цінними паперами в торговому портфелі банку</t>
  </si>
  <si>
    <t>Результат від операцій з хеджування справедливої вартості</t>
  </si>
  <si>
    <t>Результат від переоцінки інших фінансових інструментів, що обліковуються за справедливою вартістю з визнанням результату переоцінки через прибутки або збитки</t>
  </si>
  <si>
    <t>Результат від продажу цінних паперів у портфелі банку на продаж</t>
  </si>
  <si>
    <t>Результат від операцій з іноземною валютою</t>
  </si>
  <si>
    <t>Результат від переоцінки іноземної валюти</t>
  </si>
  <si>
    <t>Результат від переоцінки об'єктів інвестиційної нерухомості</t>
  </si>
  <si>
    <t>Доходи/(витрати), які виникають під час первісного визнання фінансових активів за процентною ставкою, вищою або нижчою, ніж ринкова</t>
  </si>
  <si>
    <t>Витрати/(доходи), які виникають під час первісного визнання фінансових зобов'язань за процентною ставкою, вищою або нижчою, ніж ринкова</t>
  </si>
  <si>
    <t>Відрахування до резерву під знецінення кредитів та коштів в інших банках</t>
  </si>
  <si>
    <t>Відрахування до резерву під знецінення дебіторської заборгованості та інших фінансових активів</t>
  </si>
  <si>
    <t>Знецінення цінних паперів у портфелі банку на продаж</t>
  </si>
  <si>
    <t>Знецінення цінних паперів у портфелі банку до погашення</t>
  </si>
  <si>
    <t>Відрахування до резервів за зобов'язаннями</t>
  </si>
  <si>
    <t>Інші операційні доходи</t>
  </si>
  <si>
    <t>Адміністративні та інші операційні витрати</t>
  </si>
  <si>
    <t>Частка в прибутку/(збитку) асоційованих компаній</t>
  </si>
  <si>
    <t>Прибуток/(збиток) до оподаткування</t>
  </si>
  <si>
    <t>Витрати на податок на прибуток</t>
  </si>
  <si>
    <t>Прибуток/(збиток) від діяльності, що триває</t>
  </si>
  <si>
    <t>Прибуток/(збиток) від припиненої діяльності після оподаткування</t>
  </si>
  <si>
    <t>Прибуток/(збиток)</t>
  </si>
  <si>
    <t>ІНШИЙ СУКУПНИЙ ДОХІД:</t>
  </si>
  <si>
    <t>Переоцінка цінних паперів у портфелі банку на продаж</t>
  </si>
  <si>
    <t>Переоцінка основних засобів та нематеріальних активів</t>
  </si>
  <si>
    <t>Результат переоцінки за операціями з хеджування грошових потоків</t>
  </si>
  <si>
    <t>Частка іншого сукупного прибутку асоційованої компанії</t>
  </si>
  <si>
    <t>Податок на прибуток, пов'язаний з іншим сукупним доходом</t>
  </si>
  <si>
    <t>Інший сукупний дохід після оподаткування</t>
  </si>
  <si>
    <t>Усього сукупного доходу</t>
  </si>
  <si>
    <t>чистий прибуток/(збиток) на одну просту акцію</t>
  </si>
  <si>
    <t>скоригований чистий прибуток/(збиток) на одну просту акцію</t>
  </si>
  <si>
    <t>Усього зобов’язань, що пов’язані з кредитуванням, за мінусом резерву</t>
  </si>
  <si>
    <t>Інші, у тому числі:</t>
  </si>
  <si>
    <t>Міжбанківські  кредити/депозити</t>
  </si>
  <si>
    <t>Майнові права за кредитними договорами</t>
  </si>
  <si>
    <t>До складу статті "Інші" Банк включив:</t>
  </si>
  <si>
    <t>за прос-тими акціями</t>
  </si>
  <si>
    <t>за приві-лейованими акціями</t>
  </si>
  <si>
    <t>Залишок за станом на початок періоду</t>
  </si>
  <si>
    <t>Дивіденди, за якими прийнято рішення щодо виплати протягом періоду</t>
  </si>
  <si>
    <t>Дивіденди, виплачені протягом періоду</t>
  </si>
  <si>
    <t>Залишок за станом на кінець періоду</t>
  </si>
  <si>
    <t>Дивіденди на акцію, за якими прийнято рішення щодо виплати протягом періоду</t>
  </si>
  <si>
    <t xml:space="preserve">                                           Примітка "Дивіденди"</t>
  </si>
  <si>
    <t>У зв'язку з відсутністю розрахунків за дивідендами у ПАО "ПУМБ" дані у таблиці відсутні.</t>
  </si>
  <si>
    <t>21.1</t>
  </si>
  <si>
    <t>22.1</t>
  </si>
  <si>
    <t>22.1.1</t>
  </si>
  <si>
    <t>22.1.2</t>
  </si>
  <si>
    <t>22.1.2.1</t>
  </si>
  <si>
    <t>22.2</t>
  </si>
  <si>
    <t>22.2.1</t>
  </si>
  <si>
    <t>22.2.2</t>
  </si>
  <si>
    <t>22.2.2.1</t>
  </si>
  <si>
    <t>23.1</t>
  </si>
  <si>
    <t>32.1</t>
  </si>
  <si>
    <t>Імпортні акредитиви</t>
  </si>
  <si>
    <t>Вик.: Скударь Ю.О.</t>
  </si>
  <si>
    <t xml:space="preserve"> </t>
  </si>
  <si>
    <t xml:space="preserve">                                                Голова Правління  ПАТ "ПУМБ"            _______   Сергій Павлович Черненко</t>
  </si>
  <si>
    <t>Кредити, що надані суб'єктам господарювання за видами економічної діяльності, що класифікуються за секцією "А" (сільське господарство), "В" - "Е" (промисловість), "F" (будівництво)</t>
  </si>
  <si>
    <t xml:space="preserve">                             Головний бухгалтер  _______   Олена Олегівна Полещук</t>
  </si>
  <si>
    <t xml:space="preserve">                              Головний бухгалтер  _______   Олена Олегівна Полещук</t>
  </si>
  <si>
    <t xml:space="preserve">                                                Голова Правління  ПАТ "ПУМБ"    _______   Сергій Павлович Черненко</t>
  </si>
  <si>
    <t>13</t>
  </si>
  <si>
    <t>9</t>
  </si>
  <si>
    <t>9.1</t>
  </si>
  <si>
    <t>10</t>
  </si>
  <si>
    <t>10.1</t>
  </si>
  <si>
    <t>11</t>
  </si>
  <si>
    <t>12</t>
  </si>
  <si>
    <t>14</t>
  </si>
  <si>
    <t>15</t>
  </si>
  <si>
    <t xml:space="preserve">                                 Головний бухгалтер  _______   Олена Олегівна Полещук</t>
  </si>
  <si>
    <t xml:space="preserve">Регулятивний капітал банку </t>
  </si>
  <si>
    <t xml:space="preserve">Кредитні операції, що класифіковані за I категорією якості </t>
  </si>
  <si>
    <t>Сформований резерв за такими операціями</t>
  </si>
  <si>
    <t xml:space="preserve">Кредитні операції, що класифіковані за II категорією якості  </t>
  </si>
  <si>
    <t xml:space="preserve">Сформований резерв за такими операціями </t>
  </si>
  <si>
    <t xml:space="preserve">Кредитні операції, що класифіковані за III категорією якості  </t>
  </si>
  <si>
    <t xml:space="preserve">Сформований резерв за такими операціями  </t>
  </si>
  <si>
    <t xml:space="preserve">Кредитні операції, що класифіковані за IV категорією якості  </t>
  </si>
  <si>
    <t>Кредитні операції, що класифіковані за V категорією якості   </t>
  </si>
  <si>
    <t>Сформований резерв за такими операціями   </t>
  </si>
  <si>
    <t xml:space="preserve">Чистий прибуток на одну просту акцію </t>
  </si>
  <si>
    <t>Сума сплачених дивідендів за 2014 рік на одну: </t>
  </si>
  <si>
    <r>
      <t xml:space="preserve">Попередній період  на 01.01.2015 </t>
    </r>
    <r>
      <rPr>
        <b/>
        <sz val="14"/>
        <color rgb="FFC00000"/>
        <rFont val="Arial Cyr"/>
        <charset val="204"/>
      </rPr>
      <t>*</t>
    </r>
  </si>
  <si>
    <r>
      <t xml:space="preserve">Попередній період на 01.01.2015 </t>
    </r>
    <r>
      <rPr>
        <b/>
        <sz val="14"/>
        <color rgb="FFC00000"/>
        <rFont val="Arial Cyr"/>
        <charset val="204"/>
      </rPr>
      <t>*</t>
    </r>
  </si>
  <si>
    <r>
      <t>Попередній період   01.01.2015</t>
    </r>
    <r>
      <rPr>
        <sz val="14"/>
        <rFont val="Arial Cyr"/>
        <charset val="204"/>
      </rPr>
      <t xml:space="preserve"> </t>
    </r>
    <r>
      <rPr>
        <b/>
        <sz val="14"/>
        <color rgb="FFC00000"/>
        <rFont val="Arial Cyr"/>
        <charset val="204"/>
      </rPr>
      <t>*</t>
    </r>
  </si>
  <si>
    <t>Вик.: Роташнюк О.В. (044)2317199 (4304)</t>
  </si>
  <si>
    <r>
      <t>Достатність (адекватність) регулятивного капіталу</t>
    </r>
    <r>
      <rPr>
        <sz val="14"/>
        <rFont val="Times New Roman"/>
        <family val="1"/>
        <charset val="204"/>
      </rPr>
      <t xml:space="preserve"> </t>
    </r>
    <r>
      <rPr>
        <sz val="10"/>
        <rFont val="Arial"/>
        <family val="2"/>
        <charset val="204"/>
      </rPr>
      <t>(%) </t>
    </r>
  </si>
  <si>
    <t>Максимальний розмір кредитного ризику  за операціями з пов'язаними з банком особами (%) </t>
  </si>
  <si>
    <t>8</t>
  </si>
  <si>
    <t>14.2</t>
  </si>
  <si>
    <t xml:space="preserve"> (044)2317199 (4731)</t>
  </si>
  <si>
    <r>
      <rPr>
        <b/>
        <sz val="14"/>
        <color rgb="FFC00000"/>
        <rFont val="Arial Cyr"/>
        <charset val="204"/>
      </rPr>
      <t xml:space="preserve">* </t>
    </r>
    <r>
      <rPr>
        <b/>
        <sz val="10"/>
        <rFont val="Arial Cyr"/>
        <charset val="204"/>
      </rPr>
      <t>При розрахунку показників звіту за попердній період враховані дані приєднанного банку АТ "БАНК РЕНЕССАНС КАПІТАЛ"</t>
    </r>
  </si>
  <si>
    <t xml:space="preserve">           (тис. грн.)</t>
  </si>
  <si>
    <t>Прибуток/(збиток) на акцію від діяльності, що триває (грн):</t>
  </si>
  <si>
    <t>Прибуток/(збиток) на акцію за квартал (грн):</t>
  </si>
  <si>
    <t xml:space="preserve">                                                          за 3 квартал 2015 року </t>
  </si>
  <si>
    <t xml:space="preserve">                                                                  за 3 квартал 2015 року </t>
  </si>
  <si>
    <t xml:space="preserve">                                           за 3 квартал 2015 року </t>
  </si>
  <si>
    <t>Звітний період  на 01.10.2015</t>
  </si>
  <si>
    <t>Звітний період на 01.10.2015</t>
  </si>
  <si>
    <t>"12" жовтня  2015 року</t>
  </si>
  <si>
    <t>На звітну дату  на 01.10.2015</t>
  </si>
  <si>
    <t>61,20</t>
  </si>
  <si>
    <t>Звітний період  3 квартал 2015</t>
  </si>
  <si>
    <r>
      <t>Попередній період  3 квартал 2014</t>
    </r>
    <r>
      <rPr>
        <sz val="14"/>
        <color rgb="FFC00000"/>
        <rFont val="Arial"/>
        <family val="2"/>
        <charset val="204"/>
      </rPr>
      <t xml:space="preserve"> *</t>
    </r>
  </si>
  <si>
    <t>за поточний  3 квартал 2015</t>
  </si>
  <si>
    <t>за поточний 1-3 квартали 2015 наростаючим підсумком з початку року</t>
  </si>
  <si>
    <t>за 3 квартал 2014   року</t>
  </si>
  <si>
    <t>за 1-3 квартали 2014  року наростаючим підсумком з початку року</t>
  </si>
  <si>
    <t>Прибуток/(збиток) на акцію від припиненої діяльності, грн.:</t>
  </si>
  <si>
    <t>Звітний період  01.10.2015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</si>
</sst>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_р_._-;\-* #,##0_р_._-;_-* &quot;-&quot;_р_.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&quot;?.&quot;_-;\-* #,##0&quot;?.&quot;_-;_-* &quot;-&quot;&quot;?.&quot;_-;_-@_-"/>
    <numFmt numFmtId="167" formatCode="_-* #,##0&quot;đ.&quot;_-;\-* #,##0&quot;đ.&quot;_-;_-* &quot;-&quot;&quot;đ.&quot;_-;_-@_-"/>
    <numFmt numFmtId="168" formatCode="_-* #,##0.00&quot;?.&quot;_-;\-* #,##0.00&quot;?.&quot;_-;_-* &quot;-&quot;??&quot;?.&quot;_-;_-@_-"/>
    <numFmt numFmtId="169" formatCode="_-* #,##0.00&quot;đ.&quot;_-;\-* #,##0.00&quot;đ.&quot;_-;_-* &quot;-&quot;??&quot;đ.&quot;_-;_-@_-"/>
    <numFmt numFmtId="170" formatCode="_(&quot;$&quot;* #,##0_);_(&quot;$&quot;* \(#,##0\);_(&quot;$&quot;* &quot;-&quot;_);_(@_)"/>
    <numFmt numFmtId="171" formatCode="_-* #,##0_?_._-;\-* #,##0_?_._-;_-* &quot;-&quot;_?_._-;_-@_-"/>
    <numFmt numFmtId="172" formatCode="_-* #,##0_đ_._-;\-* #,##0_đ_._-;_-* &quot;-&quot;_đ_._-;_-@_-"/>
    <numFmt numFmtId="173" formatCode="_(* #,##0_);_(* \(#,##0\);_(* &quot;-&quot;_);_(@_)"/>
    <numFmt numFmtId="174" formatCode="_-* #,##0.00_?_._-;\-* #,##0.00_?_._-;_-* &quot;-&quot;??_?_._-;_-@_-"/>
    <numFmt numFmtId="175" formatCode="_-* #,##0.00_đ_._-;\-* #,##0.00_đ_._-;_-* &quot;-&quot;??_đ_._-;_-@_-"/>
    <numFmt numFmtId="176" formatCode="dd\-mm\-yy"/>
    <numFmt numFmtId="177" formatCode="#\ ##0,"/>
    <numFmt numFmtId="178" formatCode="0.0%"/>
    <numFmt numFmtId="179" formatCode="0.0000%"/>
    <numFmt numFmtId="180" formatCode="#,##0_ ;\-#,##0\ "/>
    <numFmt numFmtId="181" formatCode="_(* #,##0_);_(* \(#,##0.00\);_(* &quot;-&quot;_);_(@_)"/>
    <numFmt numFmtId="182" formatCode="\(* #,##0_);_(* \(#,##0.00\);_(* &quot;-&quot;_);_(@_)"/>
    <numFmt numFmtId="183" formatCode="_(* #,##0.00_);_(* \(#,##0.0000\);_(* &quot;-&quot;_);_(@_)"/>
    <numFmt numFmtId="184" formatCode="_(* #,##0.00_);_(* \(#,##0.00\);_(* &quot;-&quot;_);_(@_)"/>
  </numFmts>
  <fonts count="59">
    <font>
      <sz val="10"/>
      <name val="Arial Cyr"/>
      <charset val="204"/>
    </font>
    <font>
      <sz val="10"/>
      <name val="Arial Cyr"/>
      <charset val="204"/>
    </font>
    <font>
      <sz val="10"/>
      <name val="Journal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Times New Roman"/>
      <family val="1"/>
      <charset val="204"/>
    </font>
    <font>
      <sz val="10"/>
      <name val="Journal"/>
    </font>
    <font>
      <sz val="10"/>
      <name val="Times New Roman"/>
      <family val="1"/>
      <charset val="204"/>
    </font>
    <font>
      <sz val="9"/>
      <name val="TimesET"/>
      <charset val="204"/>
    </font>
    <font>
      <sz val="9"/>
      <name val="TimesET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imes New Roman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3.5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3.5"/>
      <name val="Arial CYR"/>
      <family val="2"/>
      <charset val="204"/>
    </font>
    <font>
      <b/>
      <sz val="13.5"/>
      <name val="Arial"/>
      <family val="2"/>
    </font>
    <font>
      <b/>
      <sz val="12"/>
      <name val="Arial Cyr"/>
      <family val="2"/>
      <charset val="204"/>
    </font>
    <font>
      <b/>
      <sz val="12"/>
      <name val="Arial"/>
      <family val="2"/>
    </font>
    <font>
      <sz val="14"/>
      <name val="Times New Roman"/>
      <family val="1"/>
    </font>
    <font>
      <sz val="10"/>
      <color indexed="8"/>
      <name val="Arial"/>
      <family val="2"/>
    </font>
    <font>
      <sz val="10"/>
      <name val="Arial Cyr"/>
      <charset val="204"/>
    </font>
    <font>
      <b/>
      <sz val="13.5"/>
      <name val="Arial"/>
      <family val="2"/>
      <charset val="204"/>
    </font>
    <font>
      <sz val="8"/>
      <name val="Arial Cyr"/>
      <family val="2"/>
      <charset val="204"/>
    </font>
    <font>
      <sz val="14"/>
      <name val="Arial Cyr"/>
      <charset val="204"/>
    </font>
    <font>
      <b/>
      <sz val="14"/>
      <color rgb="FFC00000"/>
      <name val="Arial Cyr"/>
      <charset val="204"/>
    </font>
    <font>
      <sz val="14"/>
      <color rgb="FFC0000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542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5" fillId="0" borderId="0"/>
    <xf numFmtId="165" fontId="2" fillId="0" borderId="0" applyFont="0" applyFill="0" applyBorder="0" applyAlignment="0" applyProtection="0"/>
    <xf numFmtId="0" fontId="3" fillId="0" borderId="0"/>
    <xf numFmtId="0" fontId="4" fillId="0" borderId="1" applyBorder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5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" fillId="0" borderId="0"/>
    <xf numFmtId="173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0" fontId="6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8" fillId="0" borderId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4" fillId="0" borderId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73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4" fillId="0" borderId="0"/>
    <xf numFmtId="0" fontId="2" fillId="0" borderId="0"/>
    <xf numFmtId="165" fontId="2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5" fillId="0" borderId="0"/>
    <xf numFmtId="0" fontId="8" fillId="0" borderId="0"/>
    <xf numFmtId="0" fontId="6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4" fillId="0" borderId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5" fillId="0" borderId="0"/>
    <xf numFmtId="173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8" fillId="0" borderId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2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5" fillId="0" borderId="0"/>
    <xf numFmtId="0" fontId="2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170" fontId="2" fillId="0" borderId="0" applyFont="0" applyFill="0" applyBorder="0" applyAlignment="0" applyProtection="0"/>
    <xf numFmtId="0" fontId="4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165" fontId="2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1" applyBorder="0"/>
    <xf numFmtId="0" fontId="4" fillId="0" borderId="1" applyBorder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1" borderId="8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0" borderId="0"/>
    <xf numFmtId="0" fontId="4" fillId="0" borderId="0"/>
    <xf numFmtId="0" fontId="53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7" fillId="0" borderId="10" applyNumberFormat="0" applyFill="0" applyAlignment="0" applyProtection="0"/>
    <xf numFmtId="0" fontId="4" fillId="0" borderId="0"/>
    <xf numFmtId="173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173" fontId="2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173" fontId="2" fillId="0" borderId="0" applyFont="0" applyFill="0" applyBorder="0" applyAlignment="0" applyProtection="0"/>
    <xf numFmtId="0" fontId="8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2" fillId="0" borderId="0"/>
    <xf numFmtId="0" fontId="7" fillId="0" borderId="0"/>
    <xf numFmtId="0" fontId="7" fillId="0" borderId="0"/>
    <xf numFmtId="176" fontId="4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3" fontId="2" fillId="0" borderId="0" applyFont="0" applyFill="0" applyBorder="0" applyAlignment="0" applyProtection="0"/>
    <xf numFmtId="0" fontId="7" fillId="0" borderId="0"/>
    <xf numFmtId="0" fontId="2" fillId="0" borderId="0"/>
    <xf numFmtId="0" fontId="8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173" fontId="2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9" fillId="0" borderId="0"/>
    <xf numFmtId="17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7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13" fillId="0" borderId="0"/>
    <xf numFmtId="173" fontId="2" fillId="0" borderId="0" applyFont="0" applyFill="0" applyBorder="0" applyAlignment="0" applyProtection="0"/>
    <xf numFmtId="0" fontId="13" fillId="0" borderId="0"/>
    <xf numFmtId="0" fontId="13" fillId="0" borderId="0"/>
    <xf numFmtId="0" fontId="4" fillId="0" borderId="0"/>
    <xf numFmtId="0" fontId="8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173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4" fillId="0" borderId="0"/>
  </cellStyleXfs>
  <cellXfs count="190">
    <xf numFmtId="0" fontId="0" fillId="0" borderId="0" xfId="0"/>
    <xf numFmtId="0" fontId="32" fillId="0" borderId="0" xfId="0" applyFont="1" applyAlignment="1">
      <alignment horizontal="right"/>
    </xf>
    <xf numFmtId="0" fontId="32" fillId="0" borderId="0" xfId="0" applyFont="1" applyFill="1" applyAlignment="1">
      <alignment horizontal="right"/>
    </xf>
    <xf numFmtId="0" fontId="0" fillId="0" borderId="11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173" fontId="34" fillId="0" borderId="13" xfId="368" applyNumberFormat="1" applyFont="1" applyFill="1" applyBorder="1" applyAlignment="1">
      <alignment horizontal="right"/>
    </xf>
    <xf numFmtId="173" fontId="35" fillId="0" borderId="13" xfId="368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justify"/>
    </xf>
    <xf numFmtId="4" fontId="0" fillId="0" borderId="0" xfId="0" applyNumberFormat="1" applyFill="1" applyAlignment="1">
      <alignment horizontal="left" vertical="top"/>
    </xf>
    <xf numFmtId="0" fontId="34" fillId="0" borderId="0" xfId="0" applyFont="1"/>
    <xf numFmtId="0" fontId="34" fillId="0" borderId="0" xfId="0" applyFont="1" applyFill="1"/>
    <xf numFmtId="0" fontId="37" fillId="0" borderId="0" xfId="0" applyFont="1" applyAlignment="1">
      <alignment horizontal="center"/>
    </xf>
    <xf numFmtId="0" fontId="32" fillId="0" borderId="0" xfId="0" applyFont="1"/>
    <xf numFmtId="0" fontId="38" fillId="0" borderId="0" xfId="0" applyFont="1"/>
    <xf numFmtId="0" fontId="36" fillId="0" borderId="0" xfId="369" applyFont="1"/>
    <xf numFmtId="0" fontId="36" fillId="0" borderId="0" xfId="369" applyFont="1" applyBorder="1"/>
    <xf numFmtId="0" fontId="45" fillId="0" borderId="0" xfId="369" applyFont="1"/>
    <xf numFmtId="0" fontId="47" fillId="0" borderId="0" xfId="0" applyFont="1"/>
    <xf numFmtId="4" fontId="34" fillId="0" borderId="13" xfId="368" applyNumberFormat="1" applyFont="1" applyFill="1" applyBorder="1" applyAlignment="1">
      <alignment horizontal="right"/>
    </xf>
    <xf numFmtId="4" fontId="34" fillId="0" borderId="0" xfId="368" applyNumberFormat="1" applyFont="1" applyFill="1" applyBorder="1" applyAlignment="1">
      <alignment horizontal="right"/>
    </xf>
    <xf numFmtId="0" fontId="35" fillId="0" borderId="0" xfId="0" applyFont="1"/>
    <xf numFmtId="0" fontId="34" fillId="0" borderId="0" xfId="369" applyFont="1"/>
    <xf numFmtId="173" fontId="34" fillId="0" borderId="13" xfId="368" applyNumberFormat="1" applyFont="1" applyFill="1" applyBorder="1" applyAlignment="1">
      <alignment horizontal="right" vertical="center"/>
    </xf>
    <xf numFmtId="0" fontId="34" fillId="0" borderId="0" xfId="369" applyFont="1" applyBorder="1"/>
    <xf numFmtId="0" fontId="35" fillId="0" borderId="0" xfId="0" applyFont="1" applyAlignment="1">
      <alignment horizontal="left" indent="8"/>
    </xf>
    <xf numFmtId="0" fontId="47" fillId="0" borderId="0" xfId="0" applyFont="1" applyAlignment="1"/>
    <xf numFmtId="0" fontId="51" fillId="0" borderId="0" xfId="0" applyFont="1" applyAlignment="1">
      <alignment horizontal="justify"/>
    </xf>
    <xf numFmtId="0" fontId="52" fillId="0" borderId="15" xfId="0" applyFont="1" applyBorder="1" applyAlignment="1">
      <alignment horizontal="center" vertical="top" wrapText="1"/>
    </xf>
    <xf numFmtId="0" fontId="52" fillId="0" borderId="14" xfId="0" applyFont="1" applyBorder="1" applyAlignment="1">
      <alignment horizontal="justify" vertical="top" wrapText="1"/>
    </xf>
    <xf numFmtId="0" fontId="52" fillId="0" borderId="15" xfId="0" applyFont="1" applyBorder="1" applyAlignment="1">
      <alignment horizontal="justify" vertical="top" wrapText="1"/>
    </xf>
    <xf numFmtId="0" fontId="45" fillId="0" borderId="15" xfId="0" applyFont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36" fillId="0" borderId="0" xfId="370" applyFont="1" applyFill="1"/>
    <xf numFmtId="0" fontId="38" fillId="0" borderId="0" xfId="370" applyFont="1" applyFill="1" applyAlignment="1">
      <alignment horizontal="right"/>
    </xf>
    <xf numFmtId="0" fontId="36" fillId="0" borderId="13" xfId="370" applyFont="1" applyFill="1" applyBorder="1" applyAlignment="1">
      <alignment horizontal="center" vertical="top" wrapText="1"/>
    </xf>
    <xf numFmtId="0" fontId="36" fillId="0" borderId="14" xfId="370" applyFont="1" applyFill="1" applyBorder="1" applyAlignment="1">
      <alignment horizontal="center" vertical="center"/>
    </xf>
    <xf numFmtId="0" fontId="36" fillId="0" borderId="13" xfId="370" applyFont="1" applyFill="1" applyBorder="1" applyAlignment="1">
      <alignment horizontal="center" vertical="center"/>
    </xf>
    <xf numFmtId="0" fontId="46" fillId="0" borderId="13" xfId="370" applyFont="1" applyFill="1" applyBorder="1" applyAlignment="1">
      <alignment horizontal="center" vertical="center"/>
    </xf>
    <xf numFmtId="0" fontId="39" fillId="0" borderId="17" xfId="370" applyFont="1" applyFill="1" applyBorder="1" applyAlignment="1">
      <alignment horizontal="left" vertical="top" wrapText="1"/>
    </xf>
    <xf numFmtId="0" fontId="36" fillId="0" borderId="0" xfId="370" applyFont="1" applyFill="1" applyBorder="1" applyAlignment="1">
      <alignment horizontal="center" vertical="center"/>
    </xf>
    <xf numFmtId="0" fontId="36" fillId="0" borderId="0" xfId="370" applyFont="1" applyFill="1" applyBorder="1" applyAlignment="1">
      <alignment horizontal="left" vertical="top" wrapText="1"/>
    </xf>
    <xf numFmtId="4" fontId="0" fillId="0" borderId="0" xfId="0" applyNumberFormat="1" applyFill="1"/>
    <xf numFmtId="4" fontId="0" fillId="0" borderId="0" xfId="0" applyNumberFormat="1"/>
    <xf numFmtId="173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 vertical="top"/>
    </xf>
    <xf numFmtId="4" fontId="55" fillId="0" borderId="0" xfId="0" applyNumberFormat="1" applyFont="1" applyFill="1" applyAlignment="1">
      <alignment horizontal="left" vertical="top"/>
    </xf>
    <xf numFmtId="0" fontId="35" fillId="0" borderId="0" xfId="369" applyFont="1" applyBorder="1"/>
    <xf numFmtId="0" fontId="35" fillId="0" borderId="0" xfId="369" applyFont="1"/>
    <xf numFmtId="0" fontId="34" fillId="0" borderId="0" xfId="0" applyFont="1" applyAlignment="1">
      <alignment horizontal="left" vertical="top"/>
    </xf>
    <xf numFmtId="4" fontId="34" fillId="0" borderId="0" xfId="0" applyNumberFormat="1" applyFont="1" applyFill="1"/>
    <xf numFmtId="0" fontId="4" fillId="0" borderId="0" xfId="370" applyFont="1"/>
    <xf numFmtId="3" fontId="4" fillId="0" borderId="13" xfId="541" applyNumberFormat="1" applyFill="1" applyBorder="1" applyAlignment="1">
      <alignment vertical="center"/>
    </xf>
    <xf numFmtId="173" fontId="0" fillId="0" borderId="0" xfId="0" applyNumberFormat="1"/>
    <xf numFmtId="4" fontId="34" fillId="0" borderId="0" xfId="369" applyNumberFormat="1" applyFont="1"/>
    <xf numFmtId="3" fontId="4" fillId="0" borderId="13" xfId="541" applyNumberFormat="1" applyFont="1" applyFill="1" applyBorder="1" applyAlignment="1">
      <alignment vertical="center"/>
    </xf>
    <xf numFmtId="0" fontId="47" fillId="0" borderId="0" xfId="0" applyFont="1" applyFill="1"/>
    <xf numFmtId="0" fontId="32" fillId="0" borderId="0" xfId="0" applyFont="1" applyFill="1"/>
    <xf numFmtId="0" fontId="35" fillId="0" borderId="0" xfId="0" applyFont="1" applyFill="1"/>
    <xf numFmtId="0" fontId="0" fillId="0" borderId="0" xfId="0" applyFill="1" applyBorder="1"/>
    <xf numFmtId="0" fontId="35" fillId="0" borderId="0" xfId="369" applyFont="1" applyFill="1"/>
    <xf numFmtId="0" fontId="34" fillId="0" borderId="0" xfId="369" applyFont="1" applyFill="1"/>
    <xf numFmtId="0" fontId="45" fillId="0" borderId="0" xfId="369" applyFont="1" applyFill="1"/>
    <xf numFmtId="0" fontId="4" fillId="0" borderId="0" xfId="369" applyFill="1"/>
    <xf numFmtId="173" fontId="34" fillId="0" borderId="13" xfId="368" applyNumberFormat="1" applyFont="1" applyFill="1" applyBorder="1" applyAlignment="1"/>
    <xf numFmtId="173" fontId="35" fillId="0" borderId="13" xfId="368" applyNumberFormat="1" applyFont="1" applyFill="1" applyBorder="1" applyAlignment="1"/>
    <xf numFmtId="4" fontId="0" fillId="0" borderId="0" xfId="0" applyNumberFormat="1" applyFill="1" applyBorder="1" applyAlignment="1">
      <alignment horizontal="justify" vertical="top" wrapText="1"/>
    </xf>
    <xf numFmtId="173" fontId="34" fillId="0" borderId="0" xfId="368" applyNumberFormat="1" applyFont="1" applyFill="1" applyBorder="1" applyAlignment="1">
      <alignment horizontal="right"/>
    </xf>
    <xf numFmtId="173" fontId="35" fillId="0" borderId="0" xfId="368" applyNumberFormat="1" applyFont="1" applyFill="1" applyBorder="1" applyAlignment="1">
      <alignment horizontal="right"/>
    </xf>
    <xf numFmtId="173" fontId="0" fillId="0" borderId="13" xfId="0" applyNumberFormat="1" applyFill="1" applyBorder="1" applyAlignment="1">
      <alignment horizontal="right"/>
    </xf>
    <xf numFmtId="0" fontId="36" fillId="0" borderId="17" xfId="37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center"/>
    </xf>
    <xf numFmtId="0" fontId="0" fillId="0" borderId="18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 indent="1"/>
    </xf>
    <xf numFmtId="0" fontId="35" fillId="0" borderId="13" xfId="0" applyFont="1" applyFill="1" applyBorder="1" applyAlignment="1">
      <alignment horizontal="center"/>
    </xf>
    <xf numFmtId="0" fontId="35" fillId="0" borderId="17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 indent="2"/>
    </xf>
    <xf numFmtId="0" fontId="35" fillId="0" borderId="0" xfId="0" applyFont="1" applyFill="1" applyAlignment="1"/>
    <xf numFmtId="0" fontId="35" fillId="0" borderId="0" xfId="0" applyFont="1" applyFill="1" applyAlignment="1">
      <alignment horizontal="justify"/>
    </xf>
    <xf numFmtId="0" fontId="50" fillId="0" borderId="0" xfId="0" applyFont="1" applyFill="1" applyAlignment="1">
      <alignment horizontal="justify"/>
    </xf>
    <xf numFmtId="0" fontId="34" fillId="0" borderId="0" xfId="0" applyFont="1" applyFill="1" applyAlignment="1">
      <alignment horizontal="right"/>
    </xf>
    <xf numFmtId="4" fontId="35" fillId="0" borderId="13" xfId="369" applyNumberFormat="1" applyFont="1" applyFill="1" applyBorder="1" applyAlignment="1">
      <alignment horizontal="center" vertical="top" wrapText="1"/>
    </xf>
    <xf numFmtId="0" fontId="34" fillId="0" borderId="13" xfId="0" applyFont="1" applyFill="1" applyBorder="1" applyAlignment="1">
      <alignment horizontal="center" vertical="top" wrapText="1"/>
    </xf>
    <xf numFmtId="0" fontId="34" fillId="0" borderId="13" xfId="0" applyFont="1" applyFill="1" applyBorder="1" applyAlignment="1">
      <alignment horizontal="justify" vertical="top" wrapText="1"/>
    </xf>
    <xf numFmtId="173" fontId="0" fillId="0" borderId="13" xfId="0" applyNumberFormat="1" applyFill="1" applyBorder="1"/>
    <xf numFmtId="0" fontId="34" fillId="0" borderId="0" xfId="0" applyFont="1" applyFill="1" applyAlignment="1">
      <alignment horizontal="justify"/>
    </xf>
    <xf numFmtId="0" fontId="49" fillId="0" borderId="0" xfId="0" applyFont="1" applyFill="1" applyAlignment="1">
      <alignment horizontal="justify"/>
    </xf>
    <xf numFmtId="0" fontId="34" fillId="0" borderId="14" xfId="0" applyFont="1" applyFill="1" applyBorder="1" applyAlignment="1">
      <alignment horizontal="center" vertical="top" wrapText="1"/>
    </xf>
    <xf numFmtId="0" fontId="34" fillId="0" borderId="15" xfId="0" applyFont="1" applyFill="1" applyBorder="1" applyAlignment="1">
      <alignment horizontal="center" vertical="top" wrapText="1"/>
    </xf>
    <xf numFmtId="0" fontId="34" fillId="0" borderId="14" xfId="0" applyFont="1" applyFill="1" applyBorder="1" applyAlignment="1">
      <alignment horizontal="justify" vertical="top" wrapText="1"/>
    </xf>
    <xf numFmtId="0" fontId="34" fillId="0" borderId="15" xfId="0" applyFont="1" applyFill="1" applyBorder="1" applyAlignment="1">
      <alignment horizontal="justify" vertical="top" wrapText="1"/>
    </xf>
    <xf numFmtId="3" fontId="34" fillId="0" borderId="13" xfId="0" applyNumberFormat="1" applyFont="1" applyFill="1" applyBorder="1" applyAlignment="1">
      <alignment horizontal="right" vertical="center" wrapText="1"/>
    </xf>
    <xf numFmtId="3" fontId="34" fillId="0" borderId="0" xfId="0" applyNumberFormat="1" applyFont="1" applyFill="1"/>
    <xf numFmtId="0" fontId="35" fillId="0" borderId="15" xfId="0" applyFont="1" applyFill="1" applyBorder="1" applyAlignment="1">
      <alignment horizontal="center" vertical="top" wrapText="1"/>
    </xf>
    <xf numFmtId="0" fontId="34" fillId="0" borderId="13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justify" vertical="top" wrapText="1"/>
    </xf>
    <xf numFmtId="3" fontId="34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wrapText="1"/>
    </xf>
    <xf numFmtId="0" fontId="34" fillId="0" borderId="13" xfId="0" applyFont="1" applyFill="1" applyBorder="1" applyAlignment="1">
      <alignment horizontal="justify"/>
    </xf>
    <xf numFmtId="0" fontId="0" fillId="0" borderId="13" xfId="0" applyFill="1" applyBorder="1" applyAlignment="1"/>
    <xf numFmtId="0" fontId="34" fillId="0" borderId="0" xfId="0" applyFont="1" applyFill="1" applyBorder="1" applyAlignment="1">
      <alignment horizontal="justify"/>
    </xf>
    <xf numFmtId="0" fontId="0" fillId="0" borderId="0" xfId="0" applyFill="1" applyBorder="1" applyAlignment="1"/>
    <xf numFmtId="0" fontId="35" fillId="0" borderId="0" xfId="0" applyFont="1" applyFill="1" applyAlignment="1">
      <alignment horizontal="left"/>
    </xf>
    <xf numFmtId="0" fontId="35" fillId="0" borderId="0" xfId="0" applyFont="1" applyFill="1" applyAlignment="1">
      <alignment horizontal="left" indent="8"/>
    </xf>
    <xf numFmtId="0" fontId="34" fillId="0" borderId="0" xfId="369" applyFont="1" applyFill="1" applyBorder="1"/>
    <xf numFmtId="0" fontId="36" fillId="0" borderId="0" xfId="369" applyFont="1" applyFill="1"/>
    <xf numFmtId="0" fontId="36" fillId="0" borderId="0" xfId="369" applyFont="1" applyFill="1" applyBorder="1"/>
    <xf numFmtId="0" fontId="36" fillId="0" borderId="0" xfId="0" applyFont="1" applyFill="1"/>
    <xf numFmtId="0" fontId="38" fillId="0" borderId="0" xfId="0" applyFont="1" applyFill="1"/>
    <xf numFmtId="0" fontId="37" fillId="0" borderId="0" xfId="0" applyFont="1" applyFill="1" applyAlignment="1">
      <alignment horizontal="center"/>
    </xf>
    <xf numFmtId="4" fontId="39" fillId="0" borderId="13" xfId="369" applyNumberFormat="1" applyFont="1" applyFill="1" applyBorder="1" applyAlignment="1">
      <alignment horizontal="center" vertical="top" wrapText="1"/>
    </xf>
    <xf numFmtId="0" fontId="40" fillId="0" borderId="11" xfId="0" applyFont="1" applyFill="1" applyBorder="1" applyAlignment="1">
      <alignment horizontal="center" wrapText="1"/>
    </xf>
    <xf numFmtId="0" fontId="40" fillId="0" borderId="11" xfId="0" applyFont="1" applyFill="1" applyBorder="1" applyAlignment="1">
      <alignment wrapText="1"/>
    </xf>
    <xf numFmtId="3" fontId="41" fillId="0" borderId="11" xfId="0" applyNumberFormat="1" applyFont="1" applyFill="1" applyBorder="1" applyAlignment="1">
      <alignment horizontal="center" vertical="center" wrapText="1"/>
    </xf>
    <xf numFmtId="180" fontId="42" fillId="0" borderId="11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wrapText="1"/>
    </xf>
    <xf numFmtId="0" fontId="42" fillId="0" borderId="11" xfId="0" applyFont="1" applyFill="1" applyBorder="1" applyAlignment="1">
      <alignment horizontal="center" wrapText="1"/>
    </xf>
    <xf numFmtId="49" fontId="5" fillId="0" borderId="11" xfId="0" applyNumberFormat="1" applyFont="1" applyFill="1" applyBorder="1" applyAlignment="1">
      <alignment horizontal="center" wrapText="1"/>
    </xf>
    <xf numFmtId="0" fontId="40" fillId="0" borderId="25" xfId="0" applyFont="1" applyFill="1" applyBorder="1" applyAlignment="1">
      <alignment wrapText="1"/>
    </xf>
    <xf numFmtId="0" fontId="40" fillId="0" borderId="17" xfId="0" applyFont="1" applyFill="1" applyBorder="1" applyAlignment="1">
      <alignment horizontal="center" wrapText="1"/>
    </xf>
    <xf numFmtId="41" fontId="42" fillId="0" borderId="11" xfId="0" applyNumberFormat="1" applyFont="1" applyFill="1" applyBorder="1" applyAlignment="1">
      <alignment horizontal="center" wrapText="1"/>
    </xf>
    <xf numFmtId="0" fontId="40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justify" vertical="justify" wrapText="1"/>
    </xf>
    <xf numFmtId="173" fontId="36" fillId="0" borderId="0" xfId="370" applyNumberFormat="1" applyFont="1" applyFill="1"/>
    <xf numFmtId="0" fontId="36" fillId="0" borderId="0" xfId="370" applyFont="1" applyFill="1" applyBorder="1"/>
    <xf numFmtId="0" fontId="36" fillId="0" borderId="18" xfId="370" applyFont="1" applyFill="1" applyBorder="1" applyAlignment="1">
      <alignment horizontal="left" vertical="top" wrapText="1"/>
    </xf>
    <xf numFmtId="0" fontId="34" fillId="0" borderId="0" xfId="0" applyFont="1" applyFill="1" applyBorder="1"/>
    <xf numFmtId="0" fontId="4" fillId="0" borderId="0" xfId="370" applyFont="1" applyFill="1"/>
    <xf numFmtId="0" fontId="40" fillId="0" borderId="25" xfId="0" applyFont="1" applyFill="1" applyBorder="1" applyAlignment="1">
      <alignment horizontal="center" wrapText="1"/>
    </xf>
    <xf numFmtId="0" fontId="40" fillId="0" borderId="13" xfId="0" applyFont="1" applyFill="1" applyBorder="1" applyAlignment="1">
      <alignment horizontal="center" wrapText="1"/>
    </xf>
    <xf numFmtId="0" fontId="42" fillId="0" borderId="13" xfId="0" applyFont="1" applyFill="1" applyBorder="1" applyAlignment="1">
      <alignment horizontal="justify" vertical="justify" wrapText="1"/>
    </xf>
    <xf numFmtId="173" fontId="34" fillId="24" borderId="13" xfId="368" applyNumberFormat="1" applyFont="1" applyFill="1" applyBorder="1" applyAlignment="1">
      <alignment horizontal="right"/>
    </xf>
    <xf numFmtId="173" fontId="35" fillId="24" borderId="13" xfId="368" applyNumberFormat="1" applyFont="1" applyFill="1" applyBorder="1" applyAlignment="1">
      <alignment horizontal="right"/>
    </xf>
    <xf numFmtId="181" fontId="34" fillId="0" borderId="13" xfId="368" applyNumberFormat="1" applyFont="1" applyFill="1" applyBorder="1" applyAlignment="1">
      <alignment horizontal="right"/>
    </xf>
    <xf numFmtId="173" fontId="34" fillId="0" borderId="14" xfId="368" applyNumberFormat="1" applyFont="1" applyFill="1" applyBorder="1" applyAlignment="1"/>
    <xf numFmtId="0" fontId="0" fillId="0" borderId="11" xfId="0" applyFill="1" applyBorder="1" applyAlignment="1">
      <alignment horizontal="right" vertical="top" wrapText="1"/>
    </xf>
    <xf numFmtId="49" fontId="40" fillId="0" borderId="11" xfId="0" applyNumberFormat="1" applyFont="1" applyFill="1" applyBorder="1" applyAlignment="1">
      <alignment horizontal="center" wrapText="1"/>
    </xf>
    <xf numFmtId="0" fontId="36" fillId="0" borderId="13" xfId="0" applyFont="1" applyFill="1" applyBorder="1" applyAlignment="1">
      <alignment horizontal="justify" vertical="center"/>
    </xf>
    <xf numFmtId="0" fontId="47" fillId="0" borderId="0" xfId="0" applyFont="1" applyAlignment="1"/>
    <xf numFmtId="0" fontId="4" fillId="0" borderId="0" xfId="0" applyFont="1" applyFill="1"/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left" vertical="top" wrapText="1"/>
    </xf>
    <xf numFmtId="0" fontId="4" fillId="0" borderId="12" xfId="370" applyFont="1" applyFill="1" applyBorder="1" applyAlignment="1">
      <alignment horizontal="center" vertical="center" wrapText="1"/>
    </xf>
    <xf numFmtId="0" fontId="4" fillId="0" borderId="17" xfId="370" applyFont="1" applyFill="1" applyBorder="1" applyAlignment="1">
      <alignment horizontal="left" vertical="top" wrapText="1"/>
    </xf>
    <xf numFmtId="173" fontId="34" fillId="0" borderId="0" xfId="0" applyNumberFormat="1" applyFont="1" applyFill="1"/>
    <xf numFmtId="182" fontId="5" fillId="0" borderId="12" xfId="0" applyNumberFormat="1" applyFont="1" applyFill="1" applyBorder="1" applyAlignment="1">
      <alignment horizontal="center" vertical="center" wrapText="1"/>
    </xf>
    <xf numFmtId="180" fontId="0" fillId="0" borderId="13" xfId="0" applyNumberFormat="1" applyFill="1" applyBorder="1" applyAlignment="1">
      <alignment vertical="center"/>
    </xf>
    <xf numFmtId="173" fontId="33" fillId="0" borderId="13" xfId="368" applyNumberFormat="1" applyFont="1" applyFill="1" applyBorder="1" applyAlignment="1"/>
    <xf numFmtId="183" fontId="34" fillId="0" borderId="13" xfId="368" applyNumberFormat="1" applyFont="1" applyFill="1" applyBorder="1" applyAlignment="1">
      <alignment horizontal="right"/>
    </xf>
    <xf numFmtId="184" fontId="34" fillId="0" borderId="13" xfId="368" applyNumberFormat="1" applyFont="1" applyFill="1" applyBorder="1" applyAlignment="1">
      <alignment horizontal="right"/>
    </xf>
    <xf numFmtId="41" fontId="42" fillId="0" borderId="11" xfId="0" applyNumberFormat="1" applyFont="1" applyFill="1" applyBorder="1" applyAlignment="1">
      <alignment wrapText="1"/>
    </xf>
    <xf numFmtId="165" fontId="5" fillId="0" borderId="1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top" wrapText="1"/>
    </xf>
    <xf numFmtId="0" fontId="33" fillId="0" borderId="22" xfId="0" applyFont="1" applyFill="1" applyBorder="1" applyAlignment="1">
      <alignment horizontal="left" vertical="top" wrapText="1" indent="3"/>
    </xf>
    <xf numFmtId="0" fontId="33" fillId="0" borderId="0" xfId="0" applyFont="1" applyFill="1" applyBorder="1" applyAlignment="1">
      <alignment horizontal="left" vertical="top" wrapText="1" indent="3"/>
    </xf>
    <xf numFmtId="0" fontId="33" fillId="0" borderId="23" xfId="0" applyFont="1" applyFill="1" applyBorder="1" applyAlignment="1">
      <alignment horizontal="left" vertical="top" wrapText="1" indent="3"/>
    </xf>
    <xf numFmtId="0" fontId="31" fillId="0" borderId="0" xfId="0" applyFont="1" applyAlignment="1">
      <alignment horizontal="center"/>
    </xf>
    <xf numFmtId="0" fontId="33" fillId="0" borderId="19" xfId="0" applyFont="1" applyBorder="1" applyAlignment="1">
      <alignment horizontal="left" vertical="top" wrapText="1" indent="3"/>
    </xf>
    <xf numFmtId="0" fontId="33" fillId="0" borderId="20" xfId="0" applyFont="1" applyBorder="1" applyAlignment="1">
      <alignment horizontal="left" vertical="top" wrapText="1" indent="3"/>
    </xf>
    <xf numFmtId="0" fontId="33" fillId="0" borderId="21" xfId="0" applyFont="1" applyBorder="1" applyAlignment="1">
      <alignment horizontal="left" vertical="top" wrapText="1" indent="3"/>
    </xf>
    <xf numFmtId="0" fontId="47" fillId="0" borderId="0" xfId="0" applyFont="1" applyAlignment="1"/>
    <xf numFmtId="0" fontId="54" fillId="0" borderId="0" xfId="370" applyFont="1" applyFill="1" applyAlignment="1">
      <alignment horizontal="center"/>
    </xf>
    <xf numFmtId="0" fontId="4" fillId="0" borderId="25" xfId="370" applyFont="1" applyFill="1" applyBorder="1" applyAlignment="1">
      <alignment horizontal="center" vertical="center" wrapText="1"/>
    </xf>
    <xf numFmtId="0" fontId="4" fillId="0" borderId="17" xfId="370" applyFont="1" applyFill="1" applyBorder="1" applyAlignment="1">
      <alignment horizontal="center" vertical="center" wrapText="1"/>
    </xf>
    <xf numFmtId="0" fontId="47" fillId="0" borderId="0" xfId="0" applyFont="1" applyFill="1" applyAlignment="1"/>
    <xf numFmtId="0" fontId="36" fillId="0" borderId="26" xfId="370" applyFont="1" applyFill="1" applyBorder="1" applyAlignment="1">
      <alignment horizontal="left" vertical="top" wrapText="1"/>
    </xf>
    <xf numFmtId="0" fontId="36" fillId="0" borderId="27" xfId="370" applyFont="1" applyFill="1" applyBorder="1" applyAlignment="1">
      <alignment horizontal="left" vertical="top" wrapText="1"/>
    </xf>
    <xf numFmtId="0" fontId="36" fillId="0" borderId="24" xfId="370" applyFont="1" applyFill="1" applyBorder="1" applyAlignment="1">
      <alignment horizontal="center" vertical="center"/>
    </xf>
    <xf numFmtId="0" fontId="36" fillId="0" borderId="14" xfId="370" applyFont="1" applyFill="1" applyBorder="1" applyAlignment="1">
      <alignment horizontal="center" vertical="center"/>
    </xf>
    <xf numFmtId="0" fontId="36" fillId="0" borderId="28" xfId="370" applyFont="1" applyFill="1" applyBorder="1" applyAlignment="1">
      <alignment horizontal="center" vertical="center" wrapText="1"/>
    </xf>
    <xf numFmtId="0" fontId="36" fillId="0" borderId="29" xfId="370" applyFont="1" applyFill="1" applyBorder="1" applyAlignment="1">
      <alignment horizontal="center" vertical="center" wrapText="1"/>
    </xf>
    <xf numFmtId="0" fontId="46" fillId="0" borderId="0" xfId="370" applyFont="1" applyFill="1" applyBorder="1" applyAlignment="1">
      <alignment horizontal="left" vertical="top" wrapText="1" indent="4"/>
    </xf>
    <xf numFmtId="0" fontId="46" fillId="0" borderId="23" xfId="370" applyFont="1" applyFill="1" applyBorder="1" applyAlignment="1">
      <alignment horizontal="left" vertical="top" wrapText="1" indent="4"/>
    </xf>
    <xf numFmtId="0" fontId="48" fillId="0" borderId="0" xfId="0" applyFont="1" applyFill="1" applyAlignment="1"/>
    <xf numFmtId="0" fontId="50" fillId="0" borderId="0" xfId="0" applyFont="1" applyFill="1" applyAlignment="1">
      <alignment horizontal="justify"/>
    </xf>
    <xf numFmtId="0" fontId="49" fillId="0" borderId="0" xfId="0" applyFont="1" applyFill="1" applyAlignment="1">
      <alignment horizontal="justify"/>
    </xf>
    <xf numFmtId="0" fontId="35" fillId="0" borderId="24" xfId="0" applyFont="1" applyFill="1" applyBorder="1" applyAlignment="1">
      <alignment horizontal="center" vertical="top" wrapText="1"/>
    </xf>
    <xf numFmtId="0" fontId="35" fillId="0" borderId="14" xfId="0" applyFont="1" applyFill="1" applyBorder="1" applyAlignment="1">
      <alignment horizontal="center" vertical="top" wrapText="1"/>
    </xf>
    <xf numFmtId="0" fontId="35" fillId="0" borderId="19" xfId="0" applyFont="1" applyFill="1" applyBorder="1" applyAlignment="1">
      <alignment horizontal="center" vertical="top" wrapText="1"/>
    </xf>
    <xf numFmtId="0" fontId="35" fillId="0" borderId="21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justify" vertical="top" wrapText="1"/>
    </xf>
    <xf numFmtId="0" fontId="0" fillId="0" borderId="0" xfId="0" applyFill="1" applyBorder="1" applyAlignment="1">
      <alignment wrapText="1"/>
    </xf>
    <xf numFmtId="0" fontId="52" fillId="0" borderId="24" xfId="0" applyFont="1" applyBorder="1" applyAlignment="1">
      <alignment horizontal="center" vertical="top" wrapText="1"/>
    </xf>
    <xf numFmtId="0" fontId="52" fillId="0" borderId="14" xfId="0" applyFont="1" applyBorder="1" applyAlignment="1">
      <alignment horizontal="center" vertical="top" wrapText="1"/>
    </xf>
    <xf numFmtId="0" fontId="52" fillId="0" borderId="19" xfId="0" applyFont="1" applyBorder="1" applyAlignment="1">
      <alignment horizontal="center" vertical="top" wrapText="1"/>
    </xf>
    <xf numFmtId="0" fontId="52" fillId="0" borderId="21" xfId="0" applyFont="1" applyBorder="1" applyAlignment="1">
      <alignment horizontal="center" vertical="top" wrapText="1"/>
    </xf>
  </cellXfs>
  <cellStyles count="542">
    <cellStyle name="_#42#71_2005" xfId="1"/>
    <cellStyle name="_#42#71_2006" xfId="2"/>
    <cellStyle name="_#42_all" xfId="3"/>
    <cellStyle name="_% ставки 12 мес" xfId="4"/>
    <cellStyle name="_% ставки2005 для НБУ" xfId="5"/>
    <cellStyle name="_%_ставки_PWC (31.12.06)" xfId="6"/>
    <cellStyle name="_10mth_oper" xfId="7"/>
    <cellStyle name="_fuib_5oper" xfId="8"/>
    <cellStyle name="_Mism_2912new" xfId="9"/>
    <cellStyle name="_Mism3103" xfId="10"/>
    <cellStyle name="_oper_11mth" xfId="11"/>
    <cellStyle name="_oper_11mth_Poryadok_AnnualReport_App" xfId="12"/>
    <cellStyle name="_oper_11mth_Zvit_Consolid_2008(pr_36, 37, 38, 42)" xfId="13"/>
    <cellStyle name="_oper_11mth_Zvit_Consolid_2008_150109" xfId="14"/>
    <cellStyle name="_oper_11mth_Книга2" xfId="15"/>
    <cellStyle name="_oper_2002" xfId="16"/>
    <cellStyle name="_oper_8mth" xfId="17"/>
    <cellStyle name="_oper_8mth_Poryadok_AnnualReport_App" xfId="18"/>
    <cellStyle name="_oper_8mth_Zvit_Consolid_2008(pr_36, 37, 38, 42)" xfId="19"/>
    <cellStyle name="_oper_8mth_Zvit_Consolid_2008_150109" xfId="20"/>
    <cellStyle name="_oper_8mth_Книга2" xfId="21"/>
    <cellStyle name="_OPER_9mth" xfId="22"/>
    <cellStyle name="_OPER_9mth_Poryadok_AnnualReport_App" xfId="23"/>
    <cellStyle name="_OPER_9mth_Zvit_Consolid_2008(pr_36, 37, 38, 42)" xfId="24"/>
    <cellStyle name="_OPER_9mth_Zvit_Consolid_2008_150109" xfId="25"/>
    <cellStyle name="_OPER_9mth_Книга2" xfId="26"/>
    <cellStyle name="_Opr_0503" xfId="27"/>
    <cellStyle name="_Opr_0503_1" xfId="28"/>
    <cellStyle name="_Opr_0503_1_OPER_9mth" xfId="29"/>
    <cellStyle name="_Opr_0503_2" xfId="30"/>
    <cellStyle name="_Opr_0503_2_OPER_9mth" xfId="31"/>
    <cellStyle name="_Opr_0503_2_OPER_9mth_Poryadok_AnnualReport_App" xfId="32"/>
    <cellStyle name="_Opr_0503_2_OPER_9mth_Zvit_Consolid_2008(pr_36, 37, 38, 42)" xfId="33"/>
    <cellStyle name="_Opr_0503_2_OPER_9mth_Zvit_Consolid_2008_150109" xfId="34"/>
    <cellStyle name="_Opr_0503_2_OPER_9mth_Книга2" xfId="35"/>
    <cellStyle name="_Opr_0503_3" xfId="36"/>
    <cellStyle name="_Opr_0503_3_OPER_9mth" xfId="37"/>
    <cellStyle name="_Opr_0503_3_Poryadok_AnnualReport_App" xfId="38"/>
    <cellStyle name="_Opr_0503_3_Zvit_Consolid_2008(pr_36, 37, 38, 42)" xfId="39"/>
    <cellStyle name="_Opr_0503_3_Zvit_Consolid_2008_150109" xfId="40"/>
    <cellStyle name="_Opr_0503_3_Книга2" xfId="41"/>
    <cellStyle name="_Opr_0503_4" xfId="42"/>
    <cellStyle name="_Opr_0503_4_OPER_9mth" xfId="43"/>
    <cellStyle name="_Opr_0503_5" xfId="44"/>
    <cellStyle name="_Opr_0503_5_OPER_9mth" xfId="45"/>
    <cellStyle name="_Opr_0503_5_OPER_9mth_Poryadok_AnnualReport_App" xfId="46"/>
    <cellStyle name="_Opr_0503_5_OPER_9mth_Zvit_Consolid_2008(pr_36, 37, 38, 42)" xfId="47"/>
    <cellStyle name="_Opr_0503_5_OPER_9mth_Zvit_Consolid_2008_150109" xfId="48"/>
    <cellStyle name="_Opr_0503_5_OPER_9mth_Книга2" xfId="49"/>
    <cellStyle name="_Opr_0503_5_Poryadok_AnnualReport_App" xfId="50"/>
    <cellStyle name="_Opr_0503_5_Zvit_Consolid_2008(pr_36, 37, 38, 42)" xfId="51"/>
    <cellStyle name="_Opr_0503_5_Zvit_Consolid_2008_150109" xfId="52"/>
    <cellStyle name="_Opr_0503_5_Книга2" xfId="53"/>
    <cellStyle name="_Opr_0503_6" xfId="54"/>
    <cellStyle name="_Opr_0503_6_OPER_9mth" xfId="55"/>
    <cellStyle name="_Opr_0503_6_OPER_9mth_Poryadok_AnnualReport_App" xfId="56"/>
    <cellStyle name="_Opr_0503_6_OPER_9mth_Zvit_Consolid_2008(pr_36, 37, 38, 42)" xfId="57"/>
    <cellStyle name="_Opr_0503_6_OPER_9mth_Zvit_Consolid_2008_150109" xfId="58"/>
    <cellStyle name="_Opr_0503_6_OPER_9mth_Книга2" xfId="59"/>
    <cellStyle name="_Opr_0503_7" xfId="60"/>
    <cellStyle name="_Opr_0503_7_OPER_9mth" xfId="61"/>
    <cellStyle name="_Opr_0503_7_Poryadok_AnnualReport_App" xfId="62"/>
    <cellStyle name="_Opr_0503_7_Zvit_Consolid_2008(pr_36, 37, 38, 42)" xfId="63"/>
    <cellStyle name="_Opr_0503_7_Zvit_Consolid_2008_150109" xfId="64"/>
    <cellStyle name="_Opr_0503_7_Книга2" xfId="65"/>
    <cellStyle name="_Opr_0503_8" xfId="66"/>
    <cellStyle name="_Opr_0503_8_OPER_9mth" xfId="67"/>
    <cellStyle name="_Opr_0503_8_OPER_9mth_Poryadok_AnnualReport_App" xfId="68"/>
    <cellStyle name="_Opr_0503_8_OPER_9mth_Zvit_Consolid_2008(pr_36, 37, 38, 42)" xfId="69"/>
    <cellStyle name="_Opr_0503_8_OPER_9mth_Zvit_Consolid_2008_150109" xfId="70"/>
    <cellStyle name="_Opr_0503_8_OPER_9mth_Книга2" xfId="71"/>
    <cellStyle name="_Opr_0503_9" xfId="72"/>
    <cellStyle name="_Opr_0503_9_OPER_9mth" xfId="73"/>
    <cellStyle name="_Opr_0503_9_Poryadok_AnnualReport_App" xfId="74"/>
    <cellStyle name="_Opr_0503_9_Zvit_Consolid_2008(pr_36, 37, 38, 42)" xfId="75"/>
    <cellStyle name="_Opr_0503_9_Zvit_Consolid_2008_150109" xfId="76"/>
    <cellStyle name="_Opr_0503_9_Книга2" xfId="77"/>
    <cellStyle name="_Opr_0503_A" xfId="78"/>
    <cellStyle name="_Opr_0503_A_Poryadok_AnnualReport_App" xfId="79"/>
    <cellStyle name="_Opr_0503_A_Zvit_Consolid_2008(pr_36, 37, 38, 42)" xfId="80"/>
    <cellStyle name="_Opr_0503_A_Zvit_Consolid_2008_150109" xfId="81"/>
    <cellStyle name="_Opr_0503_A_Книга2" xfId="82"/>
    <cellStyle name="_Opr_0503_B" xfId="83"/>
    <cellStyle name="_Opr_0503_B_OPER_9mth" xfId="84"/>
    <cellStyle name="_Opr_0503_B_OPER_9mth_Poryadok_AnnualReport_App" xfId="85"/>
    <cellStyle name="_Opr_0503_B_OPER_9mth_Zvit_Consolid_2008(pr_36, 37, 38, 42)" xfId="86"/>
    <cellStyle name="_Opr_0503_B_OPER_9mth_Zvit_Consolid_2008_150109" xfId="87"/>
    <cellStyle name="_Opr_0503_B_OPER_9mth_Книга2" xfId="88"/>
    <cellStyle name="_Opr_0503_C" xfId="89"/>
    <cellStyle name="_Opr_0503_C_OPER_9mth" xfId="90"/>
    <cellStyle name="_Opr_0503_C_Poryadok_AnnualReport_App" xfId="91"/>
    <cellStyle name="_Opr_0503_C_Zvit_Consolid_2008(pr_36, 37, 38, 42)" xfId="92"/>
    <cellStyle name="_Opr_0503_C_Zvit_Consolid_2008_150109" xfId="93"/>
    <cellStyle name="_Opr_0503_C_Книга2" xfId="94"/>
    <cellStyle name="_Opr_0503_D" xfId="95"/>
    <cellStyle name="_Opr_0603" xfId="96"/>
    <cellStyle name="_Opr_0603_1" xfId="97"/>
    <cellStyle name="_Opr_0603_1_Poryadok_AnnualReport_App" xfId="98"/>
    <cellStyle name="_Opr_0603_1_Zvit_Consolid_2008(pr_36, 37, 38, 42)" xfId="99"/>
    <cellStyle name="_Opr_0603_1_Zvit_Consolid_2008_150109" xfId="100"/>
    <cellStyle name="_Opr_0603_1_Книга2" xfId="101"/>
    <cellStyle name="_Opr_0603_2" xfId="102"/>
    <cellStyle name="_Opr_0603_3" xfId="103"/>
    <cellStyle name="_Opr_0603_3_Poryadok_AnnualReport_App" xfId="104"/>
    <cellStyle name="_Opr_0603_3_Zvit_Consolid_2008(pr_36, 37, 38, 42)" xfId="105"/>
    <cellStyle name="_Opr_0603_3_Zvit_Consolid_2008_150109" xfId="106"/>
    <cellStyle name="_Opr_0603_3_Книга2" xfId="107"/>
    <cellStyle name="_Opr_0603_4" xfId="108"/>
    <cellStyle name="_Opr_0603_4_Poryadok_AnnualReport_App" xfId="109"/>
    <cellStyle name="_Opr_0603_4_Zvit_Consolid_2008(pr_36, 37, 38, 42)" xfId="110"/>
    <cellStyle name="_Opr_0603_4_Zvit_Consolid_2008_150109" xfId="111"/>
    <cellStyle name="_Opr_0603_4_Книга2" xfId="112"/>
    <cellStyle name="_Opr_0603_5" xfId="113"/>
    <cellStyle name="_Opr_0603_5_Poryadok_AnnualReport_App" xfId="114"/>
    <cellStyle name="_Opr_0603_5_Zvit_Consolid_2008(pr_36, 37, 38, 42)" xfId="115"/>
    <cellStyle name="_Opr_0603_5_Zvit_Consolid_2008_150109" xfId="116"/>
    <cellStyle name="_Opr_0603_5_Книга2" xfId="117"/>
    <cellStyle name="_Opr_0603_6" xfId="118"/>
    <cellStyle name="_Opr_0603_7" xfId="119"/>
    <cellStyle name="_Opr_0603_8" xfId="120"/>
    <cellStyle name="_Opr_0603_9" xfId="121"/>
    <cellStyle name="_Opr_0603_9_Poryadok_AnnualReport_App" xfId="122"/>
    <cellStyle name="_Opr_0603_9_Zvit_Consolid_2008(pr_36, 37, 38, 42)" xfId="123"/>
    <cellStyle name="_Opr_0603_9_Zvit_Consolid_2008_150109" xfId="124"/>
    <cellStyle name="_Opr_0603_9_Книга2" xfId="125"/>
    <cellStyle name="_Opr_0603_A" xfId="126"/>
    <cellStyle name="_Opr_0603_B" xfId="127"/>
    <cellStyle name="_Opr_0603_B_Poryadok_AnnualReport_App" xfId="128"/>
    <cellStyle name="_Opr_0603_B_Zvit_Consolid_2008(pr_36, 37, 38, 42)" xfId="129"/>
    <cellStyle name="_Opr_0603_B_Zvit_Consolid_2008_150109" xfId="130"/>
    <cellStyle name="_Opr_0603_B_Книга2" xfId="131"/>
    <cellStyle name="_Opr_0603_C" xfId="132"/>
    <cellStyle name="_Opr_0603_D" xfId="133"/>
    <cellStyle name="_Opr_0702_3" xfId="134"/>
    <cellStyle name="_Opr_0702_3_1" xfId="135"/>
    <cellStyle name="_Opr_0702_3_2" xfId="136"/>
    <cellStyle name="_Opr_0702_3_2_Poryadok_AnnualReport_App" xfId="137"/>
    <cellStyle name="_Opr_0702_3_2_Zvit_Consolid_2008(pr_36, 37, 38, 42)" xfId="138"/>
    <cellStyle name="_Opr_0702_3_2_Zvit_Consolid_2008_150109" xfId="139"/>
    <cellStyle name="_Opr_0702_3_2_Книга2" xfId="140"/>
    <cellStyle name="_Opr_0702_3_3" xfId="141"/>
    <cellStyle name="_Opr_0702_3_4" xfId="142"/>
    <cellStyle name="_Opr_0702_3_4_Poryadok_AnnualReport_App" xfId="143"/>
    <cellStyle name="_Opr_0702_3_4_Zvit_Consolid_2008(pr_36, 37, 38, 42)" xfId="144"/>
    <cellStyle name="_Opr_0702_3_4_Zvit_Consolid_2008_150109" xfId="145"/>
    <cellStyle name="_Opr_0702_3_4_Книга2" xfId="146"/>
    <cellStyle name="_Opr_0702_3_5" xfId="147"/>
    <cellStyle name="_Opr_0702_3_6" xfId="148"/>
    <cellStyle name="_Opr_0702_3_7" xfId="149"/>
    <cellStyle name="_Opr_0702_3_8" xfId="150"/>
    <cellStyle name="_Opr_0702_3_9" xfId="151"/>
    <cellStyle name="_Opr_0702_3_9_Poryadok_AnnualReport_App" xfId="152"/>
    <cellStyle name="_Opr_0702_3_9_Zvit_Consolid_2008(pr_36, 37, 38, 42)" xfId="153"/>
    <cellStyle name="_Opr_0702_3_9_Zvit_Consolid_2008_150109" xfId="154"/>
    <cellStyle name="_Opr_0702_3_9_Книга2" xfId="155"/>
    <cellStyle name="_Opr_0702_3_A" xfId="156"/>
    <cellStyle name="_Opr_0702_3_A_Poryadok_AnnualReport_App" xfId="157"/>
    <cellStyle name="_Opr_0702_3_A_Zvit_Consolid_2008(pr_36, 37, 38, 42)" xfId="158"/>
    <cellStyle name="_Opr_0702_3_A_Zvit_Consolid_2008_150109" xfId="159"/>
    <cellStyle name="_Opr_0702_3_A_Книга2" xfId="160"/>
    <cellStyle name="_Opr_0702_3_B" xfId="161"/>
    <cellStyle name="_Opr_0702_3_B_Poryadok_AnnualReport_App" xfId="162"/>
    <cellStyle name="_Opr_0702_3_B_Zvit_Consolid_2008(pr_36, 37, 38, 42)" xfId="163"/>
    <cellStyle name="_Opr_0702_3_B_Zvit_Consolid_2008_150109" xfId="164"/>
    <cellStyle name="_Opr_0702_3_B_Книга2" xfId="165"/>
    <cellStyle name="_Opr_0702_3_C" xfId="166"/>
    <cellStyle name="_Opr_0702_3_Poryadok_AnnualReport_App" xfId="167"/>
    <cellStyle name="_Opr_0702_3_Zvit_Consolid_2008(pr_36, 37, 38, 42)" xfId="168"/>
    <cellStyle name="_Opr_0702_3_Zvit_Consolid_2008_150109" xfId="169"/>
    <cellStyle name="_Opr_0702_3_Книга2" xfId="170"/>
    <cellStyle name="_Opr_0802" xfId="171"/>
    <cellStyle name="_Opr_0802_1" xfId="172"/>
    <cellStyle name="_Opr_0802_2" xfId="173"/>
    <cellStyle name="_Opr_0802_3" xfId="174"/>
    <cellStyle name="_Opr_0802_4" xfId="175"/>
    <cellStyle name="_Opr_0802_4_Poryadok_AnnualReport_App" xfId="176"/>
    <cellStyle name="_Opr_0802_4_Zvit_Consolid_2008(pr_36, 37, 38, 42)" xfId="177"/>
    <cellStyle name="_Opr_0802_4_Zvit_Consolid_2008_150109" xfId="178"/>
    <cellStyle name="_Opr_0802_4_Книга2" xfId="179"/>
    <cellStyle name="_Opr_0802_5" xfId="180"/>
    <cellStyle name="_Opr_0802_6" xfId="181"/>
    <cellStyle name="_Opr_0802_7" xfId="182"/>
    <cellStyle name="_Opr_0802_7_Poryadok_AnnualReport_App" xfId="183"/>
    <cellStyle name="_Opr_0802_7_Zvit_Consolid_2008(pr_36, 37, 38, 42)" xfId="184"/>
    <cellStyle name="_Opr_0802_7_Zvit_Consolid_2008_150109" xfId="185"/>
    <cellStyle name="_Opr_0802_7_Книга2" xfId="186"/>
    <cellStyle name="_Opr_0802_8" xfId="187"/>
    <cellStyle name="_Opr_0802_8_Poryadok_AnnualReport_App" xfId="188"/>
    <cellStyle name="_Opr_0802_8_Zvit_Consolid_2008(pr_36, 37, 38, 42)" xfId="189"/>
    <cellStyle name="_Opr_0802_8_Zvit_Consolid_2008_150109" xfId="190"/>
    <cellStyle name="_Opr_0802_8_Книга2" xfId="191"/>
    <cellStyle name="_Opr_0802_9" xfId="192"/>
    <cellStyle name="_Opr_0802_9_Poryadok_AnnualReport_App" xfId="193"/>
    <cellStyle name="_Opr_0802_9_Zvit_Consolid_2008(pr_36, 37, 38, 42)" xfId="194"/>
    <cellStyle name="_Opr_0802_9_Zvit_Consolid_2008_150109" xfId="195"/>
    <cellStyle name="_Opr_0802_9_Книга2" xfId="196"/>
    <cellStyle name="_Opr_0802_A" xfId="197"/>
    <cellStyle name="_Opr_0802_B" xfId="198"/>
    <cellStyle name="_Opr_0802_B_Poryadok_AnnualReport_App" xfId="199"/>
    <cellStyle name="_Opr_0802_B_Zvit_Consolid_2008(pr_36, 37, 38, 42)" xfId="200"/>
    <cellStyle name="_Opr_0802_B_Zvit_Consolid_2008_150109" xfId="201"/>
    <cellStyle name="_Opr_0802_B_Книга2" xfId="202"/>
    <cellStyle name="_Opr_0802_C" xfId="203"/>
    <cellStyle name="_Opr_0903" xfId="204"/>
    <cellStyle name="_Opr_0903_1" xfId="205"/>
    <cellStyle name="_Opr_0903_2" xfId="206"/>
    <cellStyle name="_Opr_0903_2_Poryadok_AnnualReport_App" xfId="207"/>
    <cellStyle name="_Opr_0903_2_Zvit_Consolid_2008(pr_36, 37, 38, 42)" xfId="208"/>
    <cellStyle name="_Opr_0903_2_Zvit_Consolid_2008_150109" xfId="209"/>
    <cellStyle name="_Opr_0903_2_Книга2" xfId="210"/>
    <cellStyle name="_Opr_0903_3" xfId="211"/>
    <cellStyle name="_Opr_0903_4" xfId="212"/>
    <cellStyle name="_Opr_0903_4_Poryadok_AnnualReport_App" xfId="213"/>
    <cellStyle name="_Opr_0903_4_Zvit_Consolid_2008(pr_36, 37, 38, 42)" xfId="214"/>
    <cellStyle name="_Opr_0903_4_Zvit_Consolid_2008_150109" xfId="215"/>
    <cellStyle name="_Opr_0903_4_Книга2" xfId="216"/>
    <cellStyle name="_Opr_0903_5" xfId="217"/>
    <cellStyle name="_Opr_0903_5_Poryadok_AnnualReport_App" xfId="218"/>
    <cellStyle name="_Opr_0903_5_Zvit_Consolid_2008(pr_36, 37, 38, 42)" xfId="219"/>
    <cellStyle name="_Opr_0903_5_Zvit_Consolid_2008_150109" xfId="220"/>
    <cellStyle name="_Opr_0903_5_Книга2" xfId="221"/>
    <cellStyle name="_Opr_0903_6" xfId="222"/>
    <cellStyle name="_Opr_0903_7" xfId="223"/>
    <cellStyle name="_Opr_0903_8" xfId="224"/>
    <cellStyle name="_Opr_0903_8_Poryadok_AnnualReport_App" xfId="225"/>
    <cellStyle name="_Opr_0903_8_Zvit_Consolid_2008(pr_36, 37, 38, 42)" xfId="226"/>
    <cellStyle name="_Opr_0903_8_Zvit_Consolid_2008_150109" xfId="227"/>
    <cellStyle name="_Opr_0903_8_Книга2" xfId="228"/>
    <cellStyle name="_Opr_0903_9" xfId="229"/>
    <cellStyle name="_Opr_0903_A" xfId="230"/>
    <cellStyle name="_Opr_0903_B" xfId="231"/>
    <cellStyle name="_Opr_0903_B_Poryadok_AnnualReport_App" xfId="232"/>
    <cellStyle name="_Opr_0903_B_Zvit_Consolid_2008(pr_36, 37, 38, 42)" xfId="233"/>
    <cellStyle name="_Opr_0903_B_Zvit_Consolid_2008_150109" xfId="234"/>
    <cellStyle name="_Opr_0903_B_Книга2" xfId="235"/>
    <cellStyle name="_Opr_0903_C" xfId="236"/>
    <cellStyle name="_Opr_1102" xfId="237"/>
    <cellStyle name="_Opr_1102_1" xfId="238"/>
    <cellStyle name="_Opr_1102_1_Poryadok_AnnualReport_App" xfId="239"/>
    <cellStyle name="_Opr_1102_1_Zvit_Consolid_2008(pr_36, 37, 38, 42)" xfId="240"/>
    <cellStyle name="_Opr_1102_1_Zvit_Consolid_2008_150109" xfId="241"/>
    <cellStyle name="_Opr_1102_1_Книга2" xfId="242"/>
    <cellStyle name="_Opr_1102_2" xfId="243"/>
    <cellStyle name="_Opr_1102_2_Poryadok_AnnualReport_App" xfId="244"/>
    <cellStyle name="_Opr_1102_2_Zvit_Consolid_2008(pr_36, 37, 38, 42)" xfId="245"/>
    <cellStyle name="_Opr_1102_2_Zvit_Consolid_2008_150109" xfId="246"/>
    <cellStyle name="_Opr_1102_2_Книга2" xfId="247"/>
    <cellStyle name="_Opr_1102_3" xfId="248"/>
    <cellStyle name="_Opr_1102_3_Poryadok_AnnualReport_App" xfId="249"/>
    <cellStyle name="_Opr_1102_3_Zvit_Consolid_2008(pr_36, 37, 38, 42)" xfId="250"/>
    <cellStyle name="_Opr_1102_3_Zvit_Consolid_2008_150109" xfId="251"/>
    <cellStyle name="_Opr_1102_3_Книга2" xfId="252"/>
    <cellStyle name="_Opr_1102_4" xfId="253"/>
    <cellStyle name="_Opr_1102_5" xfId="254"/>
    <cellStyle name="_Opr_1102_5_Poryadok_AnnualReport_App" xfId="255"/>
    <cellStyle name="_Opr_1102_5_Zvit_Consolid_2008(pr_36, 37, 38, 42)" xfId="256"/>
    <cellStyle name="_Opr_1102_5_Zvit_Consolid_2008_150109" xfId="257"/>
    <cellStyle name="_Opr_1102_5_Книга2" xfId="258"/>
    <cellStyle name="_Opr_1102_6" xfId="259"/>
    <cellStyle name="_Opr_1102_7" xfId="260"/>
    <cellStyle name="_Opr_1102_8" xfId="261"/>
    <cellStyle name="_Opr_1102_9" xfId="262"/>
    <cellStyle name="_Opr_1102_A" xfId="263"/>
    <cellStyle name="_Opr_1102_B" xfId="264"/>
    <cellStyle name="_Opr_1102_C" xfId="265"/>
    <cellStyle name="_Opr_1102_Poryadok_AnnualReport_App" xfId="266"/>
    <cellStyle name="_Opr_1102_Zvit_Consolid_2008(pr_36, 37, 38, 42)" xfId="267"/>
    <cellStyle name="_Opr_1102_Zvit_Consolid_2008_150109" xfId="268"/>
    <cellStyle name="_Opr_1102_Книга2" xfId="269"/>
    <cellStyle name="_Opr_1202" xfId="270"/>
    <cellStyle name="_Opr_1202_1" xfId="271"/>
    <cellStyle name="_Opr_1202_2" xfId="272"/>
    <cellStyle name="_Opr_1202_2_Poryadok_AnnualReport_App" xfId="273"/>
    <cellStyle name="_Opr_1202_2_Zvit_Consolid_2008(pr_36, 37, 38, 42)" xfId="274"/>
    <cellStyle name="_Opr_1202_2_Zvit_Consolid_2008_150109" xfId="275"/>
    <cellStyle name="_Opr_1202_2_Книга2" xfId="276"/>
    <cellStyle name="_Opr_1202_3" xfId="277"/>
    <cellStyle name="_Opr_1202_3_Poryadok_AnnualReport_App" xfId="278"/>
    <cellStyle name="_Opr_1202_3_Zvit_Consolid_2008(pr_36, 37, 38, 42)" xfId="279"/>
    <cellStyle name="_Opr_1202_3_Zvit_Consolid_2008_150109" xfId="280"/>
    <cellStyle name="_Opr_1202_3_Книга2" xfId="281"/>
    <cellStyle name="_Opr_1202_4" xfId="282"/>
    <cellStyle name="_Opr_1202_5" xfId="283"/>
    <cellStyle name="_Opr_1202_6" xfId="284"/>
    <cellStyle name="_Opr_1202_7" xfId="285"/>
    <cellStyle name="_Opr_1202_7_Poryadok_AnnualReport_App" xfId="286"/>
    <cellStyle name="_Opr_1202_7_Zvit_Consolid_2008(pr_36, 37, 38, 42)" xfId="287"/>
    <cellStyle name="_Opr_1202_7_Zvit_Consolid_2008_150109" xfId="288"/>
    <cellStyle name="_Opr_1202_7_Книга2" xfId="289"/>
    <cellStyle name="_Opr_1202_8" xfId="290"/>
    <cellStyle name="_Opr_1202_8_Poryadok_AnnualReport_App" xfId="291"/>
    <cellStyle name="_Opr_1202_8_Zvit_Consolid_2008(pr_36, 37, 38, 42)" xfId="292"/>
    <cellStyle name="_Opr_1202_8_Zvit_Consolid_2008_150109" xfId="293"/>
    <cellStyle name="_Opr_1202_8_Книга2" xfId="294"/>
    <cellStyle name="_Opr_1202_9" xfId="295"/>
    <cellStyle name="_Opr_1202_A" xfId="296"/>
    <cellStyle name="_Opr_1202_A_Poryadok_AnnualReport_App" xfId="297"/>
    <cellStyle name="_Opr_1202_A_Zvit_Consolid_2008(pr_36, 37, 38, 42)" xfId="298"/>
    <cellStyle name="_Opr_1202_A_Zvit_Consolid_2008_150109" xfId="299"/>
    <cellStyle name="_Opr_1202_A_Книга2" xfId="300"/>
    <cellStyle name="_Opr_1202_B" xfId="301"/>
    <cellStyle name="_Opr_1202_C" xfId="302"/>
    <cellStyle name="_Opr_1202_D" xfId="303"/>
    <cellStyle name="_Opr_1202_D_Poryadok_AnnualReport_App" xfId="304"/>
    <cellStyle name="_Opr_1202_D_Zvit_Consolid_2008(pr_36, 37, 38, 42)" xfId="305"/>
    <cellStyle name="_Opr_1202_D_Zvit_Consolid_2008_150109" xfId="306"/>
    <cellStyle name="_Opr_1202_D_Книга2" xfId="307"/>
    <cellStyle name="_Poryadok_AnnualReport_App" xfId="308"/>
    <cellStyle name="_prim32_pro_2005" xfId="309"/>
    <cellStyle name="_REZna01012006zb" xfId="310"/>
    <cellStyle name="_RP list 2004_all" xfId="311"/>
    <cellStyle name="_Zvit_2006(only values)" xfId="312"/>
    <cellStyle name="_Книга1" xfId="313"/>
    <cellStyle name="_Книга2" xfId="314"/>
    <cellStyle name="_ОБЩИЙ 3642" xfId="315"/>
    <cellStyle name="_Прим.31" xfId="316"/>
    <cellStyle name="_прим.33" xfId="317"/>
    <cellStyle name="_прим.34" xfId="318"/>
    <cellStyle name="_Примечание 29" xfId="319"/>
    <cellStyle name="_Примечание 29_c корр от 22.02.08" xfId="320"/>
    <cellStyle name="_Примечание 32 (отправка в адрес УУКО 04_02_2008)" xfId="321"/>
    <cellStyle name="_Примечание 32_c исправл от 22.02.08" xfId="322"/>
    <cellStyle name="_Примечание 33 (отправка в адрес УУКО 04_02_2008)" xfId="323"/>
    <cellStyle name="_Примечание 35 (отправка в адрес УУКО 05_02_2008)" xfId="324"/>
    <cellStyle name="_Примечание 8 (8.2) % по фл" xfId="325"/>
    <cellStyle name="_связники для НБУ" xfId="326"/>
    <cellStyle name="20% - Акцент1" xfId="327" builtinId="30" customBuiltin="1"/>
    <cellStyle name="20% - Акцент2" xfId="328" builtinId="34" customBuiltin="1"/>
    <cellStyle name="20% - Акцент3" xfId="329" builtinId="38" customBuiltin="1"/>
    <cellStyle name="20% - Акцент4" xfId="330" builtinId="42" customBuiltin="1"/>
    <cellStyle name="20% - Акцент5" xfId="331" builtinId="46" customBuiltin="1"/>
    <cellStyle name="20% - Акцент6" xfId="332" builtinId="50" customBuiltin="1"/>
    <cellStyle name="40% - Акцент1" xfId="333" builtinId="31" customBuiltin="1"/>
    <cellStyle name="40% - Акцент2" xfId="334" builtinId="35" customBuiltin="1"/>
    <cellStyle name="40% - Акцент3" xfId="335" builtinId="39" customBuiltin="1"/>
    <cellStyle name="40% - Акцент4" xfId="336" builtinId="43" customBuiltin="1"/>
    <cellStyle name="40% - Акцент5" xfId="337" builtinId="47" customBuiltin="1"/>
    <cellStyle name="40% - Акцент6" xfId="338" builtinId="51" customBuiltin="1"/>
    <cellStyle name="60% - Акцент1" xfId="339" builtinId="32" customBuiltin="1"/>
    <cellStyle name="60% - Акцент2" xfId="340" builtinId="36" customBuiltin="1"/>
    <cellStyle name="60% - Акцент3" xfId="341" builtinId="40" customBuiltin="1"/>
    <cellStyle name="60% - Акцент4" xfId="342" builtinId="44" customBuiltin="1"/>
    <cellStyle name="60% - Акцент5" xfId="343" builtinId="48" customBuiltin="1"/>
    <cellStyle name="60% - Акцент6" xfId="344" builtinId="52" customBuiltin="1"/>
    <cellStyle name="Comma [0]_BALANCE (Cons, UAH) - 01_98   " xfId="345"/>
    <cellStyle name="Comma_BALANCE (Cons, UAH) - 01_98   " xfId="346"/>
    <cellStyle name="Currency [0]_BALANCE (Cons, UAH) - 01_98   " xfId="347"/>
    <cellStyle name="Currency_BALANCE (Cons, UAH) - 01_98   " xfId="348"/>
    <cellStyle name="L_x000c_" xfId="349"/>
    <cellStyle name="Normal_#42#71_2001" xfId="350"/>
    <cellStyle name="Акцент1" xfId="351" builtinId="29" customBuiltin="1"/>
    <cellStyle name="Акцент2" xfId="352" builtinId="33" customBuiltin="1"/>
    <cellStyle name="Акцент3" xfId="353" builtinId="37" customBuiltin="1"/>
    <cellStyle name="Акцент4" xfId="354" builtinId="41" customBuiltin="1"/>
    <cellStyle name="Акцент5" xfId="355" builtinId="45" customBuiltin="1"/>
    <cellStyle name="Акцент6" xfId="356" builtinId="49" customBuiltin="1"/>
    <cellStyle name="Ввод " xfId="357" builtinId="20" customBuiltin="1"/>
    <cellStyle name="Вывод" xfId="358" builtinId="21" customBuiltin="1"/>
    <cellStyle name="Вычисление" xfId="359" builtinId="22" customBuiltin="1"/>
    <cellStyle name="Заголовок 1" xfId="360" builtinId="16" customBuiltin="1"/>
    <cellStyle name="Заголовок 2" xfId="361" builtinId="17" customBuiltin="1"/>
    <cellStyle name="Заголовок 3" xfId="362" builtinId="18" customBuiltin="1"/>
    <cellStyle name="Заголовок 4" xfId="363" builtinId="19" customBuiltin="1"/>
    <cellStyle name="Итог" xfId="364" builtinId="25" customBuiltin="1"/>
    <cellStyle name="Контрольная ячейка" xfId="365" builtinId="23" customBuiltin="1"/>
    <cellStyle name="Название" xfId="366" builtinId="15" customBuiltin="1"/>
    <cellStyle name="Нейтральный" xfId="367" builtinId="28" customBuiltin="1"/>
    <cellStyle name="Обычный" xfId="0" builtinId="0"/>
    <cellStyle name="Обычный_A75132" xfId="368"/>
    <cellStyle name="Обычный_zvit_kvart_2006_IV" xfId="369"/>
    <cellStyle name="Обычный_Отчет о прибылях и убытках" xfId="370"/>
    <cellStyle name="Обычный_Примечание 39.3" xfId="541"/>
    <cellStyle name="Плохой" xfId="371" builtinId="27" customBuiltin="1"/>
    <cellStyle name="Пояснение" xfId="372" builtinId="53" customBuiltin="1"/>
    <cellStyle name="Примечание" xfId="373" builtinId="10" customBuiltin="1"/>
    <cellStyle name="Связанная ячейка" xfId="374" builtinId="24" customBuiltin="1"/>
    <cellStyle name="Стиль 1" xfId="375"/>
    <cellStyle name="Стиль 10" xfId="376"/>
    <cellStyle name="Стиль 100" xfId="377"/>
    <cellStyle name="Стиль 101" xfId="378"/>
    <cellStyle name="Стиль 102" xfId="379"/>
    <cellStyle name="Стиль 103" xfId="380"/>
    <cellStyle name="Стиль 104" xfId="381"/>
    <cellStyle name="Стиль 105" xfId="382"/>
    <cellStyle name="Стиль 106" xfId="383"/>
    <cellStyle name="Стиль 107" xfId="384"/>
    <cellStyle name="Стиль 108" xfId="385"/>
    <cellStyle name="Стиль 109" xfId="386"/>
    <cellStyle name="Стиль 11" xfId="387"/>
    <cellStyle name="Стиль 110" xfId="388"/>
    <cellStyle name="Стиль 111" xfId="389"/>
    <cellStyle name="Стиль 112" xfId="390"/>
    <cellStyle name="Стиль 113" xfId="391"/>
    <cellStyle name="Стиль 114" xfId="392"/>
    <cellStyle name="Стиль 115" xfId="393"/>
    <cellStyle name="Стиль 116" xfId="394"/>
    <cellStyle name="Стиль 117" xfId="395"/>
    <cellStyle name="Стиль 118" xfId="396"/>
    <cellStyle name="Стиль 119" xfId="397"/>
    <cellStyle name="Стиль 12" xfId="398"/>
    <cellStyle name="Стиль 120" xfId="399"/>
    <cellStyle name="Стиль 121" xfId="400"/>
    <cellStyle name="Стиль 122" xfId="401"/>
    <cellStyle name="Стиль 123" xfId="402"/>
    <cellStyle name="Стиль 124" xfId="403"/>
    <cellStyle name="Стиль 125" xfId="404"/>
    <cellStyle name="Стиль 126" xfId="405"/>
    <cellStyle name="Стиль 127" xfId="406"/>
    <cellStyle name="Стиль 128" xfId="407"/>
    <cellStyle name="Стиль 129" xfId="408"/>
    <cellStyle name="Стиль 13" xfId="409"/>
    <cellStyle name="Стиль 130" xfId="410"/>
    <cellStyle name="Стиль 131" xfId="411"/>
    <cellStyle name="Стиль 132" xfId="412"/>
    <cellStyle name="Стиль 133" xfId="413"/>
    <cellStyle name="Стиль 134" xfId="414"/>
    <cellStyle name="Стиль 135" xfId="415"/>
    <cellStyle name="Стиль 136" xfId="416"/>
    <cellStyle name="Стиль 137" xfId="417"/>
    <cellStyle name="Стиль 138" xfId="418"/>
    <cellStyle name="Стиль 139" xfId="419"/>
    <cellStyle name="Стиль 14" xfId="420"/>
    <cellStyle name="Стиль 140" xfId="421"/>
    <cellStyle name="Стиль 141" xfId="422"/>
    <cellStyle name="Стиль 142" xfId="423"/>
    <cellStyle name="Стиль 143" xfId="424"/>
    <cellStyle name="Стиль 144" xfId="425"/>
    <cellStyle name="Стиль 145" xfId="426"/>
    <cellStyle name="Стиль 146" xfId="427"/>
    <cellStyle name="Стиль 147" xfId="428"/>
    <cellStyle name="Стиль 148" xfId="429"/>
    <cellStyle name="Стиль 149" xfId="430"/>
    <cellStyle name="Стиль 15" xfId="431"/>
    <cellStyle name="Стиль 150" xfId="432"/>
    <cellStyle name="Стиль 151" xfId="433"/>
    <cellStyle name="Стиль 152" xfId="434"/>
    <cellStyle name="Стиль 153" xfId="435"/>
    <cellStyle name="Стиль 154" xfId="436"/>
    <cellStyle name="Стиль 155" xfId="437"/>
    <cellStyle name="Стиль 156" xfId="438"/>
    <cellStyle name="Стиль 157" xfId="439"/>
    <cellStyle name="Стиль 158" xfId="440"/>
    <cellStyle name="Стиль 159" xfId="441"/>
    <cellStyle name="Стиль 16" xfId="442"/>
    <cellStyle name="Стиль 160" xfId="443"/>
    <cellStyle name="Стиль 161" xfId="444"/>
    <cellStyle name="Стиль 162" xfId="445"/>
    <cellStyle name="Стиль 163" xfId="446"/>
    <cellStyle name="Стиль 164" xfId="447"/>
    <cellStyle name="Стиль 17" xfId="448"/>
    <cellStyle name="Стиль 18" xfId="449"/>
    <cellStyle name="Стиль 19" xfId="450"/>
    <cellStyle name="Стиль 2" xfId="451"/>
    <cellStyle name="Стиль 20" xfId="452"/>
    <cellStyle name="Стиль 21" xfId="453"/>
    <cellStyle name="Стиль 22" xfId="454"/>
    <cellStyle name="Стиль 23" xfId="455"/>
    <cellStyle name="Стиль 24" xfId="456"/>
    <cellStyle name="Стиль 25" xfId="457"/>
    <cellStyle name="Стиль 26" xfId="458"/>
    <cellStyle name="Стиль 27" xfId="459"/>
    <cellStyle name="Стиль 28" xfId="460"/>
    <cellStyle name="Стиль 29" xfId="461"/>
    <cellStyle name="Стиль 3" xfId="462"/>
    <cellStyle name="Стиль 30" xfId="463"/>
    <cellStyle name="Стиль 31" xfId="464"/>
    <cellStyle name="Стиль 32" xfId="465"/>
    <cellStyle name="Стиль 33" xfId="466"/>
    <cellStyle name="Стиль 34" xfId="467"/>
    <cellStyle name="Стиль 35" xfId="468"/>
    <cellStyle name="Стиль 36" xfId="469"/>
    <cellStyle name="Стиль 37" xfId="470"/>
    <cellStyle name="Стиль 38" xfId="471"/>
    <cellStyle name="Стиль 39" xfId="472"/>
    <cellStyle name="Стиль 4" xfId="473"/>
    <cellStyle name="Стиль 40" xfId="474"/>
    <cellStyle name="Стиль 41" xfId="475"/>
    <cellStyle name="Стиль 42" xfId="476"/>
    <cellStyle name="Стиль 43" xfId="477"/>
    <cellStyle name="Стиль 44" xfId="478"/>
    <cellStyle name="Стиль 45" xfId="479"/>
    <cellStyle name="Стиль 46" xfId="480"/>
    <cellStyle name="Стиль 47" xfId="481"/>
    <cellStyle name="Стиль 48" xfId="482"/>
    <cellStyle name="Стиль 49" xfId="483"/>
    <cellStyle name="Стиль 5" xfId="484"/>
    <cellStyle name="Стиль 50" xfId="485"/>
    <cellStyle name="Стиль 51" xfId="486"/>
    <cellStyle name="Стиль 52" xfId="487"/>
    <cellStyle name="Стиль 53" xfId="488"/>
    <cellStyle name="Стиль 54" xfId="489"/>
    <cellStyle name="Стиль 55" xfId="490"/>
    <cellStyle name="Стиль 56" xfId="491"/>
    <cellStyle name="Стиль 57" xfId="492"/>
    <cellStyle name="Стиль 58" xfId="493"/>
    <cellStyle name="Стиль 59" xfId="494"/>
    <cellStyle name="Стиль 6" xfId="495"/>
    <cellStyle name="Стиль 60" xfId="496"/>
    <cellStyle name="Стиль 61" xfId="497"/>
    <cellStyle name="Стиль 62" xfId="498"/>
    <cellStyle name="Стиль 63" xfId="499"/>
    <cellStyle name="Стиль 64" xfId="500"/>
    <cellStyle name="Стиль 65" xfId="501"/>
    <cellStyle name="Стиль 66" xfId="502"/>
    <cellStyle name="Стиль 67" xfId="503"/>
    <cellStyle name="Стиль 68" xfId="504"/>
    <cellStyle name="Стиль 69" xfId="505"/>
    <cellStyle name="Стиль 7" xfId="506"/>
    <cellStyle name="Стиль 70" xfId="507"/>
    <cellStyle name="Стиль 71" xfId="508"/>
    <cellStyle name="Стиль 72" xfId="509"/>
    <cellStyle name="Стиль 73" xfId="510"/>
    <cellStyle name="Стиль 74" xfId="511"/>
    <cellStyle name="Стиль 75" xfId="512"/>
    <cellStyle name="Стиль 76" xfId="513"/>
    <cellStyle name="Стиль 77" xfId="514"/>
    <cellStyle name="Стиль 78" xfId="515"/>
    <cellStyle name="Стиль 79" xfId="516"/>
    <cellStyle name="Стиль 8" xfId="517"/>
    <cellStyle name="Стиль 80" xfId="518"/>
    <cellStyle name="Стиль 81" xfId="519"/>
    <cellStyle name="Стиль 82" xfId="520"/>
    <cellStyle name="Стиль 83" xfId="521"/>
    <cellStyle name="Стиль 84" xfId="522"/>
    <cellStyle name="Стиль 85" xfId="523"/>
    <cellStyle name="Стиль 86" xfId="524"/>
    <cellStyle name="Стиль 87" xfId="525"/>
    <cellStyle name="Стиль 88" xfId="526"/>
    <cellStyle name="Стиль 89" xfId="527"/>
    <cellStyle name="Стиль 9" xfId="528"/>
    <cellStyle name="Стиль 90" xfId="529"/>
    <cellStyle name="Стиль 91" xfId="530"/>
    <cellStyle name="Стиль 92" xfId="531"/>
    <cellStyle name="Стиль 93" xfId="532"/>
    <cellStyle name="Стиль 94" xfId="533"/>
    <cellStyle name="Стиль 95" xfId="534"/>
    <cellStyle name="Стиль 96" xfId="535"/>
    <cellStyle name="Стиль 97" xfId="536"/>
    <cellStyle name="Стиль 98" xfId="537"/>
    <cellStyle name="Стиль 99" xfId="538"/>
    <cellStyle name="Текст предупреждения" xfId="539" builtinId="11" customBuiltin="1"/>
    <cellStyle name="Хороший" xfId="54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8"/>
  <sheetViews>
    <sheetView tabSelected="1" zoomScale="80" zoomScaleNormal="80" workbookViewId="0">
      <selection activeCell="C7" sqref="C7"/>
    </sheetView>
  </sheetViews>
  <sheetFormatPr defaultRowHeight="12.75"/>
  <cols>
    <col min="2" max="2" width="63.42578125" customWidth="1"/>
    <col min="3" max="4" width="19.42578125" style="9" customWidth="1"/>
    <col min="5" max="5" width="18.7109375" customWidth="1"/>
    <col min="6" max="6" width="15.5703125" bestFit="1" customWidth="1"/>
  </cols>
  <sheetData>
    <row r="2" spans="1:4" ht="17.25" customHeight="1">
      <c r="A2" s="160" t="s">
        <v>14</v>
      </c>
      <c r="B2" s="160"/>
      <c r="C2" s="160"/>
      <c r="D2" s="160"/>
    </row>
    <row r="3" spans="1:4" ht="17.25" customHeight="1">
      <c r="A3" s="164" t="s">
        <v>226</v>
      </c>
      <c r="B3" s="164"/>
      <c r="C3" s="164"/>
      <c r="D3" s="164"/>
    </row>
    <row r="4" spans="1:4" ht="18" customHeight="1">
      <c r="A4" s="142"/>
      <c r="B4" s="142"/>
      <c r="C4" s="142"/>
      <c r="D4" s="142"/>
    </row>
    <row r="5" spans="1:4" ht="19.5" customHeight="1">
      <c r="B5" s="1"/>
      <c r="C5" s="2"/>
      <c r="D5" s="34" t="s">
        <v>15</v>
      </c>
    </row>
    <row r="6" spans="1:4" ht="41.25" customHeight="1">
      <c r="A6" s="3" t="s">
        <v>0</v>
      </c>
      <c r="B6" s="3" t="s">
        <v>16</v>
      </c>
      <c r="C6" s="4" t="s">
        <v>241</v>
      </c>
      <c r="D6" s="35" t="s">
        <v>215</v>
      </c>
    </row>
    <row r="7" spans="1:4">
      <c r="A7" s="5">
        <v>1</v>
      </c>
      <c r="B7" s="5">
        <v>2</v>
      </c>
      <c r="C7" s="6">
        <v>3</v>
      </c>
      <c r="D7" s="6">
        <v>4</v>
      </c>
    </row>
    <row r="8" spans="1:4" ht="12.75" customHeight="1">
      <c r="A8" s="161" t="s">
        <v>19</v>
      </c>
      <c r="B8" s="162"/>
      <c r="C8" s="162"/>
      <c r="D8" s="163"/>
    </row>
    <row r="9" spans="1:4">
      <c r="A9" s="74">
        <v>1</v>
      </c>
      <c r="B9" s="75" t="s">
        <v>20</v>
      </c>
      <c r="C9" s="7">
        <v>5034596</v>
      </c>
      <c r="D9" s="7">
        <v>4868878</v>
      </c>
    </row>
    <row r="10" spans="1:4">
      <c r="A10" s="74">
        <v>2</v>
      </c>
      <c r="B10" s="76" t="s">
        <v>21</v>
      </c>
      <c r="C10" s="7">
        <v>0</v>
      </c>
      <c r="D10" s="7">
        <v>0</v>
      </c>
    </row>
    <row r="11" spans="1:4">
      <c r="A11" s="74">
        <v>3</v>
      </c>
      <c r="B11" s="76" t="s">
        <v>22</v>
      </c>
      <c r="C11" s="7">
        <v>134282</v>
      </c>
      <c r="D11" s="7">
        <v>0</v>
      </c>
    </row>
    <row r="12" spans="1:4" ht="25.5">
      <c r="A12" s="74">
        <v>4</v>
      </c>
      <c r="B12" s="76" t="s">
        <v>23</v>
      </c>
      <c r="C12" s="7">
        <v>8228</v>
      </c>
      <c r="D12" s="7">
        <v>351</v>
      </c>
    </row>
    <row r="13" spans="1:4">
      <c r="A13" s="74">
        <v>5</v>
      </c>
      <c r="B13" s="76" t="s">
        <v>24</v>
      </c>
      <c r="C13" s="7">
        <v>715715</v>
      </c>
      <c r="D13" s="7">
        <v>577367</v>
      </c>
    </row>
    <row r="14" spans="1:4">
      <c r="A14" s="74" t="s">
        <v>1</v>
      </c>
      <c r="B14" s="77" t="s">
        <v>25</v>
      </c>
      <c r="C14" s="7">
        <v>626431</v>
      </c>
      <c r="D14" s="7">
        <v>557569</v>
      </c>
    </row>
    <row r="15" spans="1:4">
      <c r="A15" s="74" t="s">
        <v>2</v>
      </c>
      <c r="B15" s="77" t="s">
        <v>26</v>
      </c>
      <c r="C15" s="7">
        <v>-199470</v>
      </c>
      <c r="D15" s="7">
        <v>-12459</v>
      </c>
    </row>
    <row r="16" spans="1:4">
      <c r="A16" s="74">
        <v>6</v>
      </c>
      <c r="B16" s="76" t="s">
        <v>27</v>
      </c>
      <c r="C16" s="7">
        <v>25921911</v>
      </c>
      <c r="D16" s="7">
        <v>27230894</v>
      </c>
    </row>
    <row r="17" spans="1:4">
      <c r="A17" s="74" t="s">
        <v>3</v>
      </c>
      <c r="B17" s="77" t="s">
        <v>28</v>
      </c>
      <c r="C17" s="7">
        <v>23267344</v>
      </c>
      <c r="D17" s="7">
        <v>23509432</v>
      </c>
    </row>
    <row r="18" spans="1:4">
      <c r="A18" s="74" t="s">
        <v>4</v>
      </c>
      <c r="B18" s="77" t="s">
        <v>25</v>
      </c>
      <c r="C18" s="7">
        <v>13707410</v>
      </c>
      <c r="D18" s="7">
        <v>13586172</v>
      </c>
    </row>
    <row r="19" spans="1:4">
      <c r="A19" s="74" t="s">
        <v>5</v>
      </c>
      <c r="B19" s="77" t="s">
        <v>29</v>
      </c>
      <c r="C19" s="7">
        <v>-3945295</v>
      </c>
      <c r="D19" s="7">
        <v>-1610406</v>
      </c>
    </row>
    <row r="20" spans="1:4">
      <c r="A20" s="74" t="s">
        <v>6</v>
      </c>
      <c r="B20" s="77" t="s">
        <v>30</v>
      </c>
      <c r="C20" s="7">
        <v>2654567</v>
      </c>
      <c r="D20" s="7">
        <v>3721462</v>
      </c>
    </row>
    <row r="21" spans="1:4">
      <c r="A21" s="74" t="s">
        <v>7</v>
      </c>
      <c r="B21" s="77" t="s">
        <v>25</v>
      </c>
      <c r="C21" s="7">
        <v>465403</v>
      </c>
      <c r="D21" s="7">
        <v>538810</v>
      </c>
    </row>
    <row r="22" spans="1:4">
      <c r="A22" s="74" t="s">
        <v>8</v>
      </c>
      <c r="B22" s="77" t="s">
        <v>29</v>
      </c>
      <c r="C22" s="7">
        <v>-3186640</v>
      </c>
      <c r="D22" s="7">
        <v>-2497824</v>
      </c>
    </row>
    <row r="23" spans="1:4">
      <c r="A23" s="74">
        <v>7</v>
      </c>
      <c r="B23" s="76" t="s">
        <v>31</v>
      </c>
      <c r="C23" s="7">
        <v>1794468</v>
      </c>
      <c r="D23" s="7">
        <v>1945865</v>
      </c>
    </row>
    <row r="24" spans="1:4" ht="14.25" customHeight="1">
      <c r="A24" s="74" t="s">
        <v>9</v>
      </c>
      <c r="B24" s="77" t="s">
        <v>32</v>
      </c>
      <c r="C24" s="7">
        <v>-5163</v>
      </c>
      <c r="D24" s="7">
        <v>-5163</v>
      </c>
    </row>
    <row r="25" spans="1:4">
      <c r="A25" s="74">
        <v>8</v>
      </c>
      <c r="B25" s="76" t="s">
        <v>33</v>
      </c>
      <c r="C25" s="7">
        <v>0</v>
      </c>
      <c r="D25" s="7">
        <v>0</v>
      </c>
    </row>
    <row r="26" spans="1:4" ht="25.5">
      <c r="A26" s="74" t="s">
        <v>10</v>
      </c>
      <c r="B26" s="77" t="s">
        <v>34</v>
      </c>
      <c r="C26" s="7">
        <v>0</v>
      </c>
      <c r="D26" s="7">
        <v>0</v>
      </c>
    </row>
    <row r="27" spans="1:4">
      <c r="A27" s="74">
        <v>9</v>
      </c>
      <c r="B27" s="76" t="s">
        <v>35</v>
      </c>
      <c r="C27" s="7">
        <v>0</v>
      </c>
      <c r="D27" s="7">
        <v>0</v>
      </c>
    </row>
    <row r="28" spans="1:4">
      <c r="A28" s="74">
        <v>10</v>
      </c>
      <c r="B28" s="76" t="s">
        <v>36</v>
      </c>
      <c r="C28" s="7">
        <v>104045</v>
      </c>
      <c r="D28" s="7">
        <v>96151</v>
      </c>
    </row>
    <row r="29" spans="1:4">
      <c r="A29" s="74">
        <v>11</v>
      </c>
      <c r="B29" s="76" t="s">
        <v>37</v>
      </c>
      <c r="C29" s="7">
        <v>45405</v>
      </c>
      <c r="D29" s="7">
        <v>37585</v>
      </c>
    </row>
    <row r="30" spans="1:4">
      <c r="A30" s="74">
        <v>12</v>
      </c>
      <c r="B30" s="76" t="s">
        <v>38</v>
      </c>
      <c r="C30" s="7">
        <v>205143</v>
      </c>
      <c r="D30" s="7">
        <v>62331</v>
      </c>
    </row>
    <row r="31" spans="1:4">
      <c r="A31" s="74">
        <v>13</v>
      </c>
      <c r="B31" s="76" t="s">
        <v>39</v>
      </c>
      <c r="C31" s="7">
        <v>1515052</v>
      </c>
      <c r="D31" s="7">
        <v>1542059</v>
      </c>
    </row>
    <row r="32" spans="1:4">
      <c r="A32" s="74">
        <v>14</v>
      </c>
      <c r="B32" s="76" t="s">
        <v>40</v>
      </c>
      <c r="C32" s="7">
        <v>166706</v>
      </c>
      <c r="D32" s="7">
        <v>142224</v>
      </c>
    </row>
    <row r="33" spans="1:4">
      <c r="A33" s="74" t="s">
        <v>11</v>
      </c>
      <c r="B33" s="77" t="s">
        <v>41</v>
      </c>
      <c r="C33" s="7">
        <v>-43511</v>
      </c>
      <c r="D33" s="7">
        <v>-22884</v>
      </c>
    </row>
    <row r="34" spans="1:4">
      <c r="A34" s="74">
        <v>15</v>
      </c>
      <c r="B34" s="76" t="s">
        <v>42</v>
      </c>
      <c r="C34" s="7">
        <v>46989</v>
      </c>
      <c r="D34" s="7">
        <v>46686</v>
      </c>
    </row>
    <row r="35" spans="1:4">
      <c r="A35" s="74" t="s">
        <v>12</v>
      </c>
      <c r="B35" s="77" t="s">
        <v>43</v>
      </c>
      <c r="C35" s="7">
        <v>-5917</v>
      </c>
      <c r="D35" s="7">
        <v>-4716</v>
      </c>
    </row>
    <row r="36" spans="1:4" ht="13.5" customHeight="1">
      <c r="A36" s="74">
        <v>16</v>
      </c>
      <c r="B36" s="76" t="s">
        <v>44</v>
      </c>
      <c r="C36" s="7">
        <v>172748</v>
      </c>
      <c r="D36" s="7">
        <v>225771</v>
      </c>
    </row>
    <row r="37" spans="1:4" s="23" customFormat="1">
      <c r="A37" s="78">
        <v>20</v>
      </c>
      <c r="B37" s="79" t="s">
        <v>45</v>
      </c>
      <c r="C37" s="8">
        <v>35865288</v>
      </c>
      <c r="D37" s="8">
        <v>36776162</v>
      </c>
    </row>
    <row r="38" spans="1:4">
      <c r="A38" s="74" t="s">
        <v>13</v>
      </c>
      <c r="B38" s="77" t="s">
        <v>25</v>
      </c>
      <c r="C38" s="7">
        <v>18117580</v>
      </c>
      <c r="D38" s="7">
        <v>18388309</v>
      </c>
    </row>
    <row r="39" spans="1:4" ht="15" customHeight="1">
      <c r="A39" s="157" t="s">
        <v>46</v>
      </c>
      <c r="B39" s="158"/>
      <c r="C39" s="158"/>
      <c r="D39" s="159"/>
    </row>
    <row r="40" spans="1:4">
      <c r="A40" s="74">
        <v>21</v>
      </c>
      <c r="B40" s="76" t="s">
        <v>47</v>
      </c>
      <c r="C40" s="7">
        <v>984173</v>
      </c>
      <c r="D40" s="7">
        <v>1819870</v>
      </c>
    </row>
    <row r="41" spans="1:4">
      <c r="A41" s="74" t="s">
        <v>172</v>
      </c>
      <c r="B41" s="77" t="s">
        <v>25</v>
      </c>
      <c r="C41" s="7">
        <v>106214</v>
      </c>
      <c r="D41" s="7">
        <v>442496</v>
      </c>
    </row>
    <row r="42" spans="1:4">
      <c r="A42" s="74">
        <v>22</v>
      </c>
      <c r="B42" s="76" t="s">
        <v>48</v>
      </c>
      <c r="C42" s="7">
        <v>24175553</v>
      </c>
      <c r="D42" s="7">
        <v>25801006</v>
      </c>
    </row>
    <row r="43" spans="1:4">
      <c r="A43" s="74" t="s">
        <v>173</v>
      </c>
      <c r="B43" s="77" t="s">
        <v>49</v>
      </c>
      <c r="C43" s="7">
        <v>11600583</v>
      </c>
      <c r="D43" s="7">
        <v>13219570</v>
      </c>
    </row>
    <row r="44" spans="1:4">
      <c r="A44" s="74" t="s">
        <v>174</v>
      </c>
      <c r="B44" s="77" t="s">
        <v>25</v>
      </c>
      <c r="C44" s="7">
        <v>4623223</v>
      </c>
      <c r="D44" s="7">
        <v>5671217</v>
      </c>
    </row>
    <row r="45" spans="1:4">
      <c r="A45" s="74" t="s">
        <v>175</v>
      </c>
      <c r="B45" s="77" t="s">
        <v>50</v>
      </c>
      <c r="C45" s="7">
        <v>7743819</v>
      </c>
      <c r="D45" s="7">
        <v>8375752</v>
      </c>
    </row>
    <row r="46" spans="1:4">
      <c r="A46" s="74" t="s">
        <v>176</v>
      </c>
      <c r="B46" s="80" t="s">
        <v>25</v>
      </c>
      <c r="C46" s="7">
        <v>3092365</v>
      </c>
      <c r="D46" s="7">
        <v>4030670</v>
      </c>
    </row>
    <row r="47" spans="1:4">
      <c r="A47" s="74" t="s">
        <v>177</v>
      </c>
      <c r="B47" s="77" t="s">
        <v>51</v>
      </c>
      <c r="C47" s="7">
        <v>12574970</v>
      </c>
      <c r="D47" s="7">
        <v>12581436</v>
      </c>
    </row>
    <row r="48" spans="1:4">
      <c r="A48" s="74" t="s">
        <v>178</v>
      </c>
      <c r="B48" s="77" t="s">
        <v>25</v>
      </c>
      <c r="C48" s="7">
        <v>7862032</v>
      </c>
      <c r="D48" s="7">
        <v>7787099</v>
      </c>
    </row>
    <row r="49" spans="1:4">
      <c r="A49" s="74" t="s">
        <v>179</v>
      </c>
      <c r="B49" s="77" t="s">
        <v>52</v>
      </c>
      <c r="C49" s="7">
        <v>4737095</v>
      </c>
      <c r="D49" s="7">
        <v>3420515</v>
      </c>
    </row>
    <row r="50" spans="1:4">
      <c r="A50" s="74" t="s">
        <v>180</v>
      </c>
      <c r="B50" s="80" t="s">
        <v>25</v>
      </c>
      <c r="C50" s="7">
        <v>2908749</v>
      </c>
      <c r="D50" s="7">
        <v>1582823</v>
      </c>
    </row>
    <row r="51" spans="1:4">
      <c r="A51" s="74">
        <v>23</v>
      </c>
      <c r="B51" s="76" t="s">
        <v>53</v>
      </c>
      <c r="C51" s="7">
        <v>0</v>
      </c>
      <c r="D51" s="7">
        <v>0</v>
      </c>
    </row>
    <row r="52" spans="1:4">
      <c r="A52" s="74" t="s">
        <v>181</v>
      </c>
      <c r="B52" s="77" t="s">
        <v>25</v>
      </c>
      <c r="C52" s="7">
        <v>0</v>
      </c>
      <c r="D52" s="7">
        <v>0</v>
      </c>
    </row>
    <row r="53" spans="1:4">
      <c r="A53" s="74">
        <v>24</v>
      </c>
      <c r="B53" s="76" t="s">
        <v>54</v>
      </c>
      <c r="C53" s="7">
        <v>4448824</v>
      </c>
      <c r="D53" s="7">
        <v>3272979</v>
      </c>
    </row>
    <row r="54" spans="1:4">
      <c r="A54" s="74">
        <v>25</v>
      </c>
      <c r="B54" s="76" t="s">
        <v>55</v>
      </c>
      <c r="C54" s="7">
        <v>0</v>
      </c>
      <c r="D54" s="7">
        <v>0</v>
      </c>
    </row>
    <row r="55" spans="1:4">
      <c r="A55" s="74">
        <v>26</v>
      </c>
      <c r="B55" s="76" t="s">
        <v>56</v>
      </c>
      <c r="C55" s="7">
        <v>0</v>
      </c>
      <c r="D55" s="7">
        <v>0</v>
      </c>
    </row>
    <row r="56" spans="1:4">
      <c r="A56" s="74">
        <v>27</v>
      </c>
      <c r="B56" s="76" t="s">
        <v>57</v>
      </c>
      <c r="C56" s="7">
        <v>35266</v>
      </c>
      <c r="D56" s="135">
        <v>14645</v>
      </c>
    </row>
    <row r="57" spans="1:4">
      <c r="A57" s="74">
        <v>28</v>
      </c>
      <c r="B57" s="76" t="s">
        <v>58</v>
      </c>
      <c r="C57" s="7">
        <v>1479406</v>
      </c>
      <c r="D57" s="135">
        <v>638229</v>
      </c>
    </row>
    <row r="58" spans="1:4">
      <c r="A58" s="74">
        <v>29</v>
      </c>
      <c r="B58" s="76" t="s">
        <v>59</v>
      </c>
      <c r="C58" s="7">
        <v>209075</v>
      </c>
      <c r="D58" s="135">
        <v>134091</v>
      </c>
    </row>
    <row r="59" spans="1:4">
      <c r="A59" s="74">
        <v>30</v>
      </c>
      <c r="B59" s="76" t="s">
        <v>60</v>
      </c>
      <c r="C59" s="7">
        <v>492198</v>
      </c>
      <c r="D59" s="7">
        <v>492825</v>
      </c>
    </row>
    <row r="60" spans="1:4">
      <c r="A60" s="74">
        <v>31</v>
      </c>
      <c r="B60" s="76" t="s">
        <v>61</v>
      </c>
      <c r="C60" s="7">
        <v>0</v>
      </c>
      <c r="D60" s="7">
        <v>0</v>
      </c>
    </row>
    <row r="61" spans="1:4" s="23" customFormat="1">
      <c r="A61" s="78">
        <v>32</v>
      </c>
      <c r="B61" s="79" t="s">
        <v>62</v>
      </c>
      <c r="C61" s="8">
        <v>31824495</v>
      </c>
      <c r="D61" s="136">
        <v>32173645</v>
      </c>
    </row>
    <row r="62" spans="1:4">
      <c r="A62" s="74" t="s">
        <v>182</v>
      </c>
      <c r="B62" s="77" t="s">
        <v>25</v>
      </c>
      <c r="C62" s="7">
        <v>17206258</v>
      </c>
      <c r="D62" s="7">
        <v>17217474</v>
      </c>
    </row>
    <row r="63" spans="1:4" ht="15" customHeight="1">
      <c r="A63" s="157" t="s">
        <v>63</v>
      </c>
      <c r="B63" s="158"/>
      <c r="C63" s="158"/>
      <c r="D63" s="159"/>
    </row>
    <row r="64" spans="1:4">
      <c r="A64" s="74">
        <v>33</v>
      </c>
      <c r="B64" s="76" t="s">
        <v>64</v>
      </c>
      <c r="C64" s="7">
        <v>3294492</v>
      </c>
      <c r="D64" s="7">
        <v>3294492</v>
      </c>
    </row>
    <row r="65" spans="1:17">
      <c r="A65" s="74">
        <v>34</v>
      </c>
      <c r="B65" s="76" t="s">
        <v>65</v>
      </c>
      <c r="C65" s="7">
        <v>101660</v>
      </c>
      <c r="D65" s="7">
        <v>101660</v>
      </c>
    </row>
    <row r="66" spans="1:17">
      <c r="A66" s="74">
        <v>35</v>
      </c>
      <c r="B66" s="76" t="s">
        <v>66</v>
      </c>
      <c r="C66" s="7">
        <v>0</v>
      </c>
      <c r="D66" s="7">
        <v>0</v>
      </c>
    </row>
    <row r="67" spans="1:17">
      <c r="A67" s="74">
        <v>36</v>
      </c>
      <c r="B67" s="76" t="s">
        <v>67</v>
      </c>
      <c r="C67" s="7">
        <v>-804985</v>
      </c>
      <c r="D67" s="7">
        <v>-249428</v>
      </c>
      <c r="F67" s="56"/>
    </row>
    <row r="68" spans="1:17">
      <c r="A68" s="74">
        <v>37</v>
      </c>
      <c r="B68" s="76" t="s">
        <v>68</v>
      </c>
      <c r="C68" s="7">
        <v>688968</v>
      </c>
      <c r="D68" s="135">
        <v>688968</v>
      </c>
      <c r="F68" s="56"/>
    </row>
    <row r="69" spans="1:17">
      <c r="A69" s="74">
        <v>38</v>
      </c>
      <c r="B69" s="76" t="s">
        <v>69</v>
      </c>
      <c r="C69" s="7">
        <v>760658</v>
      </c>
      <c r="D69" s="135">
        <v>766825</v>
      </c>
    </row>
    <row r="70" spans="1:17" s="23" customFormat="1">
      <c r="A70" s="78">
        <v>39</v>
      </c>
      <c r="B70" s="79" t="s">
        <v>70</v>
      </c>
      <c r="C70" s="8">
        <v>4040793</v>
      </c>
      <c r="D70" s="8">
        <v>4602517</v>
      </c>
      <c r="E70" s="23" t="s">
        <v>185</v>
      </c>
    </row>
    <row r="71" spans="1:17" s="23" customFormat="1">
      <c r="A71" s="78">
        <v>40</v>
      </c>
      <c r="B71" s="79" t="s">
        <v>71</v>
      </c>
      <c r="C71" s="8">
        <v>35865288</v>
      </c>
      <c r="D71" s="8">
        <v>36776162</v>
      </c>
    </row>
    <row r="72" spans="1:17" s="23" customFormat="1">
      <c r="A72" s="144"/>
      <c r="B72" s="145"/>
      <c r="C72" s="71"/>
      <c r="D72" s="71"/>
    </row>
    <row r="73" spans="1:17" ht="33.75" customHeight="1">
      <c r="B73" s="156" t="s">
        <v>222</v>
      </c>
      <c r="C73" s="156"/>
      <c r="D73" s="156"/>
    </row>
    <row r="74" spans="1:17" ht="21.75" customHeight="1">
      <c r="A74" t="s">
        <v>72</v>
      </c>
      <c r="C74" s="47"/>
      <c r="D74" s="10"/>
    </row>
    <row r="75" spans="1:17">
      <c r="A75" t="s">
        <v>231</v>
      </c>
      <c r="C75" s="48"/>
      <c r="D75" s="11"/>
      <c r="E75" s="11"/>
      <c r="F75" s="46"/>
      <c r="G75" s="9"/>
      <c r="H75" s="9"/>
      <c r="I75" s="9"/>
      <c r="J75" s="9"/>
      <c r="K75" s="9"/>
      <c r="L75" s="9"/>
      <c r="M75" s="9"/>
      <c r="N75" s="9"/>
      <c r="O75" s="62"/>
      <c r="P75" s="62"/>
      <c r="Q75" s="9"/>
    </row>
    <row r="76" spans="1:17">
      <c r="C76" s="49"/>
      <c r="D76" s="11"/>
    </row>
    <row r="77" spans="1:17" s="51" customFormat="1">
      <c r="A77" s="23" t="s">
        <v>186</v>
      </c>
      <c r="B77" s="27"/>
      <c r="C77" s="50"/>
    </row>
    <row r="78" spans="1:17" s="24" customFormat="1">
      <c r="A78" s="12"/>
      <c r="B78" s="52"/>
      <c r="C78" s="26"/>
      <c r="F78" s="57"/>
    </row>
    <row r="79" spans="1:17" s="24" customFormat="1">
      <c r="A79" s="12"/>
      <c r="B79" s="27" t="s">
        <v>200</v>
      </c>
      <c r="C79" s="26"/>
      <c r="M79" s="26"/>
      <c r="N79" s="26"/>
    </row>
    <row r="80" spans="1:17" s="12" customFormat="1">
      <c r="C80" s="13"/>
      <c r="D80" s="13"/>
    </row>
    <row r="81" spans="1:4" s="12" customFormat="1">
      <c r="C81" s="13"/>
      <c r="D81" s="13"/>
    </row>
    <row r="82" spans="1:4" s="24" customFormat="1">
      <c r="A82" s="12" t="s">
        <v>216</v>
      </c>
      <c r="B82"/>
      <c r="C82" s="26"/>
    </row>
    <row r="83" spans="1:4" s="24" customFormat="1">
      <c r="A83" s="54"/>
      <c r="B83"/>
      <c r="C83" s="26"/>
    </row>
    <row r="86" spans="1:4">
      <c r="B86" s="46"/>
    </row>
    <row r="87" spans="1:4">
      <c r="B87" s="46"/>
    </row>
    <row r="88" spans="1:4">
      <c r="B88" s="46"/>
    </row>
  </sheetData>
  <mergeCells count="6">
    <mergeCell ref="B73:D73"/>
    <mergeCell ref="A63:D63"/>
    <mergeCell ref="A2:D2"/>
    <mergeCell ref="A8:D8"/>
    <mergeCell ref="A39:D39"/>
    <mergeCell ref="A3:D3"/>
  </mergeCells>
  <phoneticPr fontId="0" type="noConversion"/>
  <pageMargins left="0.74803149606299213" right="0.35433070866141736" top="0.70866141732283472" bottom="0.74803149606299213" header="0.6692913385826772" footer="0.51181102362204722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74"/>
  <sheetViews>
    <sheetView zoomScale="80" zoomScaleNormal="80" workbookViewId="0">
      <selection activeCell="K19" sqref="K19"/>
    </sheetView>
  </sheetViews>
  <sheetFormatPr defaultRowHeight="12.75"/>
  <cols>
    <col min="1" max="1" width="5.85546875" style="36" customWidth="1"/>
    <col min="2" max="2" width="51.42578125" style="36" customWidth="1"/>
    <col min="3" max="6" width="13.7109375" style="36" customWidth="1"/>
    <col min="7" max="8" width="12.5703125" style="128" customWidth="1"/>
    <col min="9" max="11" width="12.5703125" style="36" customWidth="1"/>
    <col min="12" max="16384" width="9.140625" style="36"/>
  </cols>
  <sheetData>
    <row r="5" spans="1:14" ht="17.25">
      <c r="A5" s="165" t="s">
        <v>119</v>
      </c>
      <c r="B5" s="165"/>
      <c r="C5" s="165"/>
      <c r="D5" s="165"/>
      <c r="E5" s="165"/>
      <c r="F5" s="165"/>
    </row>
    <row r="6" spans="1:14" ht="17.25">
      <c r="A6" s="165" t="s">
        <v>120</v>
      </c>
      <c r="B6" s="165"/>
      <c r="C6" s="165"/>
      <c r="D6" s="165"/>
      <c r="E6" s="165"/>
      <c r="F6" s="165"/>
    </row>
    <row r="7" spans="1:14" s="9" customFormat="1" ht="17.25" customHeight="1">
      <c r="A7" s="168" t="s">
        <v>227</v>
      </c>
      <c r="B7" s="168"/>
      <c r="C7" s="168"/>
      <c r="D7" s="168"/>
      <c r="E7" s="168"/>
      <c r="F7" s="45"/>
      <c r="G7" s="62"/>
      <c r="H7" s="62"/>
    </row>
    <row r="10" spans="1:14" ht="15">
      <c r="B10" s="37"/>
      <c r="C10" s="37"/>
      <c r="D10" s="37"/>
      <c r="E10" s="37"/>
      <c r="F10" s="34" t="s">
        <v>15</v>
      </c>
    </row>
    <row r="11" spans="1:14" ht="29.25" customHeight="1">
      <c r="A11" s="171" t="s">
        <v>0</v>
      </c>
      <c r="B11" s="173" t="s">
        <v>16</v>
      </c>
      <c r="C11" s="166" t="s">
        <v>234</v>
      </c>
      <c r="D11" s="167"/>
      <c r="E11" s="166" t="s">
        <v>235</v>
      </c>
      <c r="F11" s="167"/>
    </row>
    <row r="12" spans="1:14" ht="92.25" customHeight="1">
      <c r="A12" s="172"/>
      <c r="B12" s="174"/>
      <c r="C12" s="146" t="s">
        <v>236</v>
      </c>
      <c r="D12" s="146" t="s">
        <v>237</v>
      </c>
      <c r="E12" s="146" t="s">
        <v>238</v>
      </c>
      <c r="F12" s="146" t="s">
        <v>239</v>
      </c>
    </row>
    <row r="13" spans="1:14">
      <c r="A13" s="38">
        <v>1</v>
      </c>
      <c r="B13" s="38">
        <v>2</v>
      </c>
      <c r="C13" s="38">
        <v>3</v>
      </c>
      <c r="D13" s="38">
        <v>4</v>
      </c>
      <c r="E13" s="38">
        <v>5</v>
      </c>
      <c r="F13" s="38">
        <v>6</v>
      </c>
    </row>
    <row r="14" spans="1:14">
      <c r="A14" s="39">
        <v>1</v>
      </c>
      <c r="B14" s="129" t="s">
        <v>121</v>
      </c>
      <c r="C14" s="138">
        <v>1453615</v>
      </c>
      <c r="D14" s="138">
        <v>4286570</v>
      </c>
      <c r="E14" s="138">
        <v>1311160</v>
      </c>
      <c r="F14" s="138">
        <v>3730711</v>
      </c>
      <c r="G14" s="70"/>
      <c r="H14" s="70"/>
      <c r="I14" s="127"/>
      <c r="J14" s="127"/>
      <c r="K14" s="127"/>
      <c r="L14" s="127"/>
      <c r="M14" s="127"/>
      <c r="N14" s="127"/>
    </row>
    <row r="15" spans="1:14">
      <c r="A15" s="40">
        <v>2</v>
      </c>
      <c r="B15" s="73" t="s">
        <v>122</v>
      </c>
      <c r="C15" s="67">
        <v>-744680</v>
      </c>
      <c r="D15" s="67">
        <v>-2341887</v>
      </c>
      <c r="E15" s="67">
        <v>-698340</v>
      </c>
      <c r="F15" s="67">
        <v>-1865845</v>
      </c>
      <c r="G15" s="70"/>
      <c r="H15" s="70"/>
      <c r="I15" s="127"/>
      <c r="J15" s="127"/>
      <c r="K15" s="127"/>
      <c r="L15" s="127"/>
      <c r="M15" s="127"/>
      <c r="N15" s="127"/>
    </row>
    <row r="16" spans="1:14">
      <c r="A16" s="41">
        <v>3</v>
      </c>
      <c r="B16" s="42" t="s">
        <v>123</v>
      </c>
      <c r="C16" s="68">
        <v>708935</v>
      </c>
      <c r="D16" s="68">
        <v>1944683</v>
      </c>
      <c r="E16" s="68">
        <v>612820</v>
      </c>
      <c r="F16" s="68">
        <v>1864866</v>
      </c>
      <c r="G16" s="71"/>
      <c r="H16" s="71"/>
      <c r="I16" s="127"/>
      <c r="J16" s="127"/>
      <c r="K16" s="127"/>
      <c r="L16" s="127"/>
      <c r="M16" s="127"/>
      <c r="N16" s="127"/>
    </row>
    <row r="17" spans="1:14">
      <c r="A17" s="40">
        <v>4</v>
      </c>
      <c r="B17" s="73" t="s">
        <v>124</v>
      </c>
      <c r="C17" s="67">
        <v>309559</v>
      </c>
      <c r="D17" s="67">
        <v>1587333</v>
      </c>
      <c r="E17" s="67">
        <v>328949</v>
      </c>
      <c r="F17" s="67">
        <v>852410</v>
      </c>
      <c r="G17" s="70"/>
      <c r="H17" s="70"/>
      <c r="I17" s="127"/>
      <c r="J17" s="127"/>
      <c r="K17" s="127"/>
      <c r="L17" s="127"/>
      <c r="M17" s="127"/>
      <c r="N17" s="127"/>
    </row>
    <row r="18" spans="1:14">
      <c r="A18" s="40">
        <v>5</v>
      </c>
      <c r="B18" s="73" t="s">
        <v>125</v>
      </c>
      <c r="C18" s="67">
        <v>-70271</v>
      </c>
      <c r="D18" s="67">
        <v>-225040</v>
      </c>
      <c r="E18" s="67">
        <v>-84153</v>
      </c>
      <c r="F18" s="67">
        <v>-253433</v>
      </c>
      <c r="G18" s="70"/>
      <c r="H18" s="70"/>
      <c r="I18" s="127"/>
      <c r="J18" s="127"/>
      <c r="K18" s="127"/>
      <c r="L18" s="127"/>
      <c r="M18" s="127"/>
      <c r="N18" s="127"/>
    </row>
    <row r="19" spans="1:14" ht="29.25" customHeight="1">
      <c r="A19" s="40">
        <v>6</v>
      </c>
      <c r="B19" s="73" t="s">
        <v>126</v>
      </c>
      <c r="C19" s="67">
        <v>2730</v>
      </c>
      <c r="D19" s="67">
        <v>4747</v>
      </c>
      <c r="E19" s="67">
        <v>4147</v>
      </c>
      <c r="F19" s="67">
        <v>42036</v>
      </c>
      <c r="G19" s="70"/>
      <c r="H19" s="70"/>
      <c r="I19" s="127"/>
      <c r="J19" s="127"/>
      <c r="K19" s="127"/>
      <c r="L19" s="127"/>
      <c r="M19" s="127"/>
      <c r="N19" s="127"/>
    </row>
    <row r="20" spans="1:14" ht="29.25" customHeight="1">
      <c r="A20" s="40">
        <v>7</v>
      </c>
      <c r="B20" s="73" t="s">
        <v>127</v>
      </c>
      <c r="C20" s="67">
        <v>0</v>
      </c>
      <c r="D20" s="67">
        <v>0</v>
      </c>
      <c r="E20" s="67">
        <v>0</v>
      </c>
      <c r="F20" s="67">
        <v>0</v>
      </c>
      <c r="G20" s="70"/>
      <c r="H20" s="70"/>
      <c r="I20" s="127"/>
      <c r="J20" s="127"/>
      <c r="K20" s="127"/>
      <c r="L20" s="127"/>
      <c r="M20" s="127"/>
      <c r="N20" s="127"/>
    </row>
    <row r="21" spans="1:14" ht="54" customHeight="1">
      <c r="A21" s="40">
        <v>8</v>
      </c>
      <c r="B21" s="73" t="s">
        <v>128</v>
      </c>
      <c r="C21" s="67">
        <v>18031</v>
      </c>
      <c r="D21" s="67">
        <v>-271327</v>
      </c>
      <c r="E21" s="67">
        <v>-10650</v>
      </c>
      <c r="F21" s="67">
        <v>-162136</v>
      </c>
      <c r="G21" s="70"/>
      <c r="H21" s="70"/>
      <c r="I21" s="127"/>
      <c r="J21" s="127"/>
      <c r="K21" s="127"/>
      <c r="L21" s="127"/>
      <c r="M21" s="127"/>
      <c r="N21" s="127"/>
    </row>
    <row r="22" spans="1:14" ht="28.5" customHeight="1">
      <c r="A22" s="40">
        <v>9</v>
      </c>
      <c r="B22" s="73" t="s">
        <v>129</v>
      </c>
      <c r="C22" s="67">
        <v>-1294</v>
      </c>
      <c r="D22" s="67">
        <v>-2936</v>
      </c>
      <c r="E22" s="67">
        <v>916</v>
      </c>
      <c r="F22" s="67">
        <v>1061</v>
      </c>
      <c r="G22" s="70"/>
      <c r="H22" s="70"/>
      <c r="I22" s="127"/>
      <c r="J22" s="127"/>
      <c r="K22" s="127"/>
      <c r="L22" s="127"/>
      <c r="M22" s="127"/>
      <c r="N22" s="127"/>
    </row>
    <row r="23" spans="1:14">
      <c r="A23" s="40">
        <v>10</v>
      </c>
      <c r="B23" s="73" t="s">
        <v>130</v>
      </c>
      <c r="C23" s="67">
        <v>90494</v>
      </c>
      <c r="D23" s="67">
        <v>-172863</v>
      </c>
      <c r="E23" s="67">
        <v>47420</v>
      </c>
      <c r="F23" s="67">
        <v>82523</v>
      </c>
      <c r="G23" s="70"/>
      <c r="H23" s="70"/>
      <c r="I23" s="127"/>
      <c r="J23" s="127"/>
      <c r="K23" s="127"/>
      <c r="L23" s="127"/>
      <c r="M23" s="127"/>
      <c r="N23" s="127"/>
    </row>
    <row r="24" spans="1:14">
      <c r="A24" s="40">
        <v>11</v>
      </c>
      <c r="B24" s="73" t="s">
        <v>131</v>
      </c>
      <c r="C24" s="67">
        <v>53434</v>
      </c>
      <c r="D24" s="67">
        <v>807107</v>
      </c>
      <c r="E24" s="67">
        <v>147772</v>
      </c>
      <c r="F24" s="67">
        <v>475295</v>
      </c>
      <c r="G24" s="70"/>
      <c r="H24" s="70"/>
      <c r="I24" s="127"/>
      <c r="J24" s="127"/>
      <c r="K24" s="127"/>
      <c r="L24" s="127"/>
      <c r="M24" s="127"/>
      <c r="N24" s="127"/>
    </row>
    <row r="25" spans="1:14" ht="28.5" customHeight="1">
      <c r="A25" s="40">
        <v>12</v>
      </c>
      <c r="B25" s="73" t="s">
        <v>132</v>
      </c>
      <c r="C25" s="67">
        <v>-481</v>
      </c>
      <c r="D25" s="67">
        <v>-623</v>
      </c>
      <c r="E25" s="67">
        <v>-310</v>
      </c>
      <c r="F25" s="67">
        <v>1585</v>
      </c>
      <c r="G25" s="70"/>
      <c r="H25" s="70"/>
      <c r="I25" s="127"/>
      <c r="J25" s="127"/>
      <c r="K25" s="127"/>
      <c r="L25" s="127"/>
      <c r="M25" s="127"/>
      <c r="N25" s="127"/>
    </row>
    <row r="26" spans="1:14" ht="42" customHeight="1">
      <c r="A26" s="40">
        <v>13</v>
      </c>
      <c r="B26" s="73" t="s">
        <v>133</v>
      </c>
      <c r="C26" s="67">
        <v>0</v>
      </c>
      <c r="D26" s="67">
        <v>0</v>
      </c>
      <c r="E26" s="67">
        <v>0</v>
      </c>
      <c r="F26" s="67">
        <v>0</v>
      </c>
      <c r="G26" s="70"/>
      <c r="H26" s="70"/>
      <c r="I26" s="127"/>
      <c r="J26" s="127"/>
      <c r="K26" s="127"/>
      <c r="L26" s="127"/>
      <c r="M26" s="127"/>
      <c r="N26" s="127"/>
    </row>
    <row r="27" spans="1:14" ht="42" customHeight="1">
      <c r="A27" s="40">
        <v>14</v>
      </c>
      <c r="B27" s="73" t="s">
        <v>134</v>
      </c>
      <c r="C27" s="67">
        <v>0</v>
      </c>
      <c r="D27" s="67">
        <v>0</v>
      </c>
      <c r="E27" s="67">
        <v>0</v>
      </c>
      <c r="F27" s="67">
        <v>0</v>
      </c>
      <c r="G27" s="70"/>
      <c r="H27" s="70"/>
      <c r="I27" s="127"/>
      <c r="J27" s="127"/>
      <c r="K27" s="127"/>
      <c r="L27" s="127"/>
      <c r="M27" s="127"/>
      <c r="N27" s="127"/>
    </row>
    <row r="28" spans="1:14" ht="29.25" customHeight="1">
      <c r="A28" s="40">
        <v>15</v>
      </c>
      <c r="B28" s="73" t="s">
        <v>135</v>
      </c>
      <c r="C28" s="67">
        <v>-505357</v>
      </c>
      <c r="D28" s="67">
        <v>-3165022</v>
      </c>
      <c r="E28" s="67">
        <v>-939213</v>
      </c>
      <c r="F28" s="67">
        <v>-1902259</v>
      </c>
      <c r="G28" s="70"/>
      <c r="H28" s="70"/>
      <c r="I28" s="127"/>
      <c r="J28" s="127"/>
      <c r="K28" s="127"/>
      <c r="L28" s="127"/>
      <c r="M28" s="127"/>
      <c r="N28" s="127"/>
    </row>
    <row r="29" spans="1:14" ht="29.25" customHeight="1">
      <c r="A29" s="40">
        <v>16</v>
      </c>
      <c r="B29" s="73" t="s">
        <v>136</v>
      </c>
      <c r="C29" s="67">
        <v>-1803</v>
      </c>
      <c r="D29" s="67">
        <v>-22289</v>
      </c>
      <c r="E29" s="67">
        <v>-9411</v>
      </c>
      <c r="F29" s="67">
        <v>-18773</v>
      </c>
      <c r="G29" s="70"/>
      <c r="H29" s="70"/>
      <c r="I29" s="127"/>
      <c r="J29" s="127"/>
      <c r="K29" s="127"/>
      <c r="L29" s="127"/>
      <c r="M29" s="127"/>
      <c r="N29" s="127"/>
    </row>
    <row r="30" spans="1:14">
      <c r="A30" s="40">
        <v>17</v>
      </c>
      <c r="B30" s="73" t="s">
        <v>137</v>
      </c>
      <c r="C30" s="67">
        <v>0</v>
      </c>
      <c r="D30" s="67">
        <v>0</v>
      </c>
      <c r="E30" s="67">
        <v>0</v>
      </c>
      <c r="F30" s="67">
        <v>0</v>
      </c>
      <c r="G30" s="70"/>
      <c r="H30" s="70"/>
      <c r="I30" s="127"/>
      <c r="J30" s="127"/>
      <c r="K30" s="127"/>
      <c r="L30" s="127"/>
      <c r="M30" s="127"/>
      <c r="N30" s="127"/>
    </row>
    <row r="31" spans="1:14" ht="28.5" customHeight="1">
      <c r="A31" s="40">
        <v>18</v>
      </c>
      <c r="B31" s="73" t="s">
        <v>138</v>
      </c>
      <c r="C31" s="67">
        <v>0</v>
      </c>
      <c r="D31" s="67">
        <v>0</v>
      </c>
      <c r="E31" s="67">
        <v>0</v>
      </c>
      <c r="F31" s="67">
        <v>0</v>
      </c>
      <c r="G31" s="70"/>
      <c r="H31" s="70"/>
      <c r="I31" s="127"/>
      <c r="J31" s="127"/>
      <c r="K31" s="127"/>
      <c r="L31" s="127"/>
      <c r="M31" s="127"/>
      <c r="N31" s="127"/>
    </row>
    <row r="32" spans="1:14">
      <c r="A32" s="40">
        <v>19</v>
      </c>
      <c r="B32" s="73" t="s">
        <v>139</v>
      </c>
      <c r="C32" s="67">
        <v>-30610</v>
      </c>
      <c r="D32" s="67">
        <v>-21327</v>
      </c>
      <c r="E32" s="67">
        <v>-3842</v>
      </c>
      <c r="F32" s="67">
        <v>243</v>
      </c>
      <c r="G32" s="70"/>
      <c r="H32" s="70"/>
      <c r="I32" s="127"/>
      <c r="J32" s="127"/>
      <c r="K32" s="127"/>
      <c r="L32" s="127"/>
      <c r="M32" s="127"/>
      <c r="N32" s="127"/>
    </row>
    <row r="33" spans="1:14">
      <c r="A33" s="40">
        <v>20</v>
      </c>
      <c r="B33" s="73" t="s">
        <v>140</v>
      </c>
      <c r="C33" s="67">
        <v>69525</v>
      </c>
      <c r="D33" s="67">
        <v>235744</v>
      </c>
      <c r="E33" s="67">
        <v>93628</v>
      </c>
      <c r="F33" s="67">
        <v>258658</v>
      </c>
      <c r="G33" s="70"/>
      <c r="H33" s="70"/>
      <c r="I33" s="127"/>
      <c r="J33" s="127"/>
      <c r="K33" s="127"/>
      <c r="L33" s="127"/>
      <c r="M33" s="127"/>
      <c r="N33" s="127"/>
    </row>
    <row r="34" spans="1:14">
      <c r="A34" s="40">
        <v>21</v>
      </c>
      <c r="B34" s="73" t="s">
        <v>141</v>
      </c>
      <c r="C34" s="67">
        <v>-476057</v>
      </c>
      <c r="D34" s="67">
        <v>-1396556</v>
      </c>
      <c r="E34" s="67">
        <v>-371918</v>
      </c>
      <c r="F34" s="67">
        <v>-1146392</v>
      </c>
      <c r="G34" s="70"/>
      <c r="H34" s="70"/>
      <c r="I34" s="127"/>
      <c r="J34" s="127"/>
      <c r="K34" s="127"/>
      <c r="L34" s="127"/>
      <c r="M34" s="127"/>
      <c r="N34" s="127"/>
    </row>
    <row r="35" spans="1:14">
      <c r="A35" s="40">
        <v>22</v>
      </c>
      <c r="B35" s="73" t="s">
        <v>142</v>
      </c>
      <c r="C35" s="67">
        <v>0</v>
      </c>
      <c r="D35" s="67">
        <v>0</v>
      </c>
      <c r="E35" s="67">
        <v>0</v>
      </c>
      <c r="F35" s="67">
        <v>0</v>
      </c>
      <c r="G35" s="70"/>
      <c r="H35" s="70"/>
      <c r="I35" s="127"/>
      <c r="J35" s="127"/>
      <c r="K35" s="127"/>
      <c r="L35" s="127"/>
      <c r="M35" s="127"/>
      <c r="N35" s="127"/>
    </row>
    <row r="36" spans="1:14">
      <c r="A36" s="41">
        <v>23</v>
      </c>
      <c r="B36" s="42" t="s">
        <v>143</v>
      </c>
      <c r="C36" s="68">
        <v>166835</v>
      </c>
      <c r="D36" s="68">
        <v>-698369</v>
      </c>
      <c r="E36" s="68">
        <v>-183845</v>
      </c>
      <c r="F36" s="68">
        <v>95684</v>
      </c>
      <c r="G36" s="71"/>
      <c r="H36" s="71"/>
      <c r="I36" s="127"/>
      <c r="J36" s="127"/>
      <c r="K36" s="127"/>
      <c r="L36" s="127"/>
      <c r="M36" s="127"/>
      <c r="N36" s="127"/>
    </row>
    <row r="37" spans="1:14">
      <c r="A37" s="40">
        <v>24</v>
      </c>
      <c r="B37" s="73" t="s">
        <v>144</v>
      </c>
      <c r="C37" s="67">
        <v>-12925</v>
      </c>
      <c r="D37" s="67">
        <v>142811</v>
      </c>
      <c r="E37" s="67">
        <v>34861</v>
      </c>
      <c r="F37" s="67">
        <v>-24285</v>
      </c>
      <c r="G37" s="70"/>
      <c r="H37" s="70"/>
      <c r="I37" s="127"/>
      <c r="J37" s="127"/>
      <c r="K37" s="127"/>
      <c r="L37" s="127"/>
      <c r="M37" s="127"/>
      <c r="N37" s="127"/>
    </row>
    <row r="38" spans="1:14">
      <c r="A38" s="40">
        <v>25</v>
      </c>
      <c r="B38" s="73" t="s">
        <v>145</v>
      </c>
      <c r="C38" s="67">
        <v>153910</v>
      </c>
      <c r="D38" s="67">
        <v>-555558</v>
      </c>
      <c r="E38" s="67">
        <v>-148984</v>
      </c>
      <c r="F38" s="67">
        <v>71399</v>
      </c>
      <c r="G38" s="70"/>
      <c r="H38" s="70"/>
      <c r="I38" s="127"/>
      <c r="J38" s="127"/>
      <c r="K38" s="127"/>
      <c r="L38" s="127"/>
      <c r="M38" s="127"/>
      <c r="N38" s="127"/>
    </row>
    <row r="39" spans="1:14" ht="25.5">
      <c r="A39" s="40">
        <v>26</v>
      </c>
      <c r="B39" s="73" t="s">
        <v>146</v>
      </c>
      <c r="C39" s="67">
        <v>0</v>
      </c>
      <c r="D39" s="67">
        <v>0</v>
      </c>
      <c r="E39" s="67">
        <v>0</v>
      </c>
      <c r="F39" s="67">
        <v>0</v>
      </c>
      <c r="G39" s="70"/>
      <c r="H39" s="70"/>
      <c r="I39" s="127"/>
      <c r="J39" s="127"/>
      <c r="K39" s="127"/>
      <c r="L39" s="127"/>
      <c r="M39" s="127"/>
      <c r="N39" s="127"/>
    </row>
    <row r="40" spans="1:14">
      <c r="A40" s="41">
        <v>27</v>
      </c>
      <c r="B40" s="42" t="s">
        <v>147</v>
      </c>
      <c r="C40" s="151">
        <v>153910</v>
      </c>
      <c r="D40" s="151">
        <v>-555558</v>
      </c>
      <c r="E40" s="68">
        <v>-148984</v>
      </c>
      <c r="F40" s="68">
        <v>71399</v>
      </c>
      <c r="G40" s="70"/>
      <c r="H40" s="70"/>
      <c r="I40" s="127"/>
      <c r="J40" s="127"/>
      <c r="K40" s="127"/>
      <c r="L40" s="127"/>
      <c r="M40" s="127"/>
      <c r="N40" s="127"/>
    </row>
    <row r="41" spans="1:14" ht="12.75" customHeight="1">
      <c r="A41" s="175" t="s">
        <v>148</v>
      </c>
      <c r="B41" s="175"/>
      <c r="C41" s="175"/>
      <c r="D41" s="175"/>
      <c r="E41" s="175"/>
      <c r="F41" s="176"/>
      <c r="G41" s="69"/>
      <c r="H41" s="69"/>
      <c r="K41" s="127"/>
      <c r="L41" s="127"/>
      <c r="M41" s="127"/>
      <c r="N41" s="127"/>
    </row>
    <row r="42" spans="1:14" ht="28.5" customHeight="1">
      <c r="A42" s="40">
        <v>28</v>
      </c>
      <c r="B42" s="73" t="s">
        <v>149</v>
      </c>
      <c r="C42" s="67">
        <v>-786</v>
      </c>
      <c r="D42" s="67">
        <v>-6167</v>
      </c>
      <c r="E42" s="67">
        <v>57673</v>
      </c>
      <c r="F42" s="67">
        <v>57175</v>
      </c>
      <c r="G42" s="70"/>
      <c r="H42" s="70"/>
      <c r="I42" s="127"/>
      <c r="J42" s="127"/>
      <c r="K42" s="127"/>
      <c r="L42" s="127"/>
      <c r="M42" s="127"/>
      <c r="N42" s="127"/>
    </row>
    <row r="43" spans="1:14" ht="28.5" customHeight="1">
      <c r="A43" s="40">
        <v>29</v>
      </c>
      <c r="B43" s="73" t="s">
        <v>150</v>
      </c>
      <c r="C43" s="67">
        <v>0</v>
      </c>
      <c r="D43" s="67">
        <v>0</v>
      </c>
      <c r="E43" s="67">
        <v>0</v>
      </c>
      <c r="F43" s="67">
        <v>-1399</v>
      </c>
      <c r="G43" s="70"/>
      <c r="H43" s="70"/>
      <c r="I43" s="127"/>
      <c r="J43" s="127"/>
      <c r="K43" s="127"/>
      <c r="L43" s="127"/>
      <c r="M43" s="127"/>
      <c r="N43" s="127"/>
    </row>
    <row r="44" spans="1:14" ht="28.5" customHeight="1">
      <c r="A44" s="40">
        <v>30</v>
      </c>
      <c r="B44" s="73" t="s">
        <v>151</v>
      </c>
      <c r="C44" s="67">
        <v>0</v>
      </c>
      <c r="D44" s="67">
        <v>0</v>
      </c>
      <c r="E44" s="67">
        <v>0</v>
      </c>
      <c r="F44" s="67">
        <v>0</v>
      </c>
      <c r="G44" s="70"/>
      <c r="H44" s="70"/>
      <c r="I44" s="127"/>
      <c r="J44" s="127"/>
      <c r="K44" s="127"/>
      <c r="L44" s="127"/>
      <c r="M44" s="127"/>
      <c r="N44" s="127"/>
    </row>
    <row r="45" spans="1:14" ht="28.5" customHeight="1">
      <c r="A45" s="40">
        <v>31</v>
      </c>
      <c r="B45" s="73" t="s">
        <v>152</v>
      </c>
      <c r="C45" s="67">
        <v>0</v>
      </c>
      <c r="D45" s="67">
        <v>0</v>
      </c>
      <c r="E45" s="67">
        <v>0</v>
      </c>
      <c r="F45" s="67">
        <v>0</v>
      </c>
      <c r="G45" s="70"/>
      <c r="H45" s="70"/>
      <c r="I45" s="127"/>
      <c r="J45" s="127"/>
      <c r="K45" s="127"/>
      <c r="L45" s="127"/>
      <c r="M45" s="127"/>
      <c r="N45" s="127"/>
    </row>
    <row r="46" spans="1:14" ht="28.5" customHeight="1">
      <c r="A46" s="40">
        <v>32</v>
      </c>
      <c r="B46" s="73" t="s">
        <v>153</v>
      </c>
      <c r="C46" s="67">
        <v>0</v>
      </c>
      <c r="D46" s="67">
        <v>0</v>
      </c>
      <c r="E46" s="67">
        <v>0</v>
      </c>
      <c r="F46" s="67">
        <v>0</v>
      </c>
      <c r="G46" s="70"/>
      <c r="H46" s="70"/>
      <c r="I46" s="127"/>
      <c r="J46" s="127"/>
      <c r="K46" s="127"/>
      <c r="L46" s="127"/>
      <c r="M46" s="127"/>
      <c r="N46" s="127"/>
    </row>
    <row r="47" spans="1:14" ht="17.25" customHeight="1">
      <c r="A47" s="41">
        <v>33</v>
      </c>
      <c r="B47" s="42" t="s">
        <v>154</v>
      </c>
      <c r="C47" s="68">
        <v>-786</v>
      </c>
      <c r="D47" s="68">
        <v>-6167</v>
      </c>
      <c r="E47" s="68">
        <v>57673</v>
      </c>
      <c r="F47" s="68">
        <v>55776</v>
      </c>
      <c r="G47" s="70"/>
      <c r="H47" s="70"/>
      <c r="I47" s="127"/>
      <c r="J47" s="127"/>
      <c r="K47" s="127"/>
      <c r="L47" s="127"/>
      <c r="M47" s="127"/>
      <c r="N47" s="127"/>
    </row>
    <row r="48" spans="1:14" ht="17.25" customHeight="1">
      <c r="A48" s="41">
        <v>34</v>
      </c>
      <c r="B48" s="42" t="s">
        <v>155</v>
      </c>
      <c r="C48" s="68">
        <v>153124</v>
      </c>
      <c r="D48" s="68">
        <v>-561725</v>
      </c>
      <c r="E48" s="68">
        <v>-91311</v>
      </c>
      <c r="F48" s="68">
        <v>127175</v>
      </c>
      <c r="G48" s="70"/>
      <c r="H48" s="70"/>
      <c r="I48" s="127"/>
      <c r="J48" s="127"/>
      <c r="K48" s="127"/>
      <c r="L48" s="127"/>
      <c r="M48" s="127"/>
      <c r="N48" s="127"/>
    </row>
    <row r="49" spans="1:6">
      <c r="A49" s="40"/>
      <c r="B49" s="169"/>
      <c r="C49" s="170"/>
      <c r="D49" s="170"/>
      <c r="E49" s="170"/>
      <c r="F49" s="170"/>
    </row>
    <row r="50" spans="1:6" ht="25.5">
      <c r="A50" s="40"/>
      <c r="B50" s="147" t="s">
        <v>224</v>
      </c>
      <c r="C50" s="139" t="s">
        <v>89</v>
      </c>
      <c r="D50" s="139" t="s">
        <v>89</v>
      </c>
      <c r="E50" s="139" t="s">
        <v>89</v>
      </c>
      <c r="F50" s="139" t="s">
        <v>89</v>
      </c>
    </row>
    <row r="51" spans="1:6">
      <c r="A51" s="40">
        <v>35</v>
      </c>
      <c r="B51" s="73" t="s">
        <v>156</v>
      </c>
      <c r="C51" s="152">
        <v>10.45</v>
      </c>
      <c r="D51" s="137">
        <v>-38.79</v>
      </c>
      <c r="E51" s="153">
        <v>-10.4</v>
      </c>
      <c r="F51" s="21">
        <v>4.9800000000000004</v>
      </c>
    </row>
    <row r="52" spans="1:6" ht="25.5">
      <c r="A52" s="40">
        <v>36</v>
      </c>
      <c r="B52" s="73" t="s">
        <v>157</v>
      </c>
      <c r="C52" s="152">
        <v>10.45</v>
      </c>
      <c r="D52" s="137">
        <v>-38.79</v>
      </c>
      <c r="E52" s="153">
        <v>-10.4</v>
      </c>
      <c r="F52" s="21">
        <v>4.9800000000000004</v>
      </c>
    </row>
    <row r="53" spans="1:6">
      <c r="A53" s="40"/>
      <c r="B53" s="169"/>
      <c r="C53" s="170"/>
      <c r="D53" s="170"/>
      <c r="E53" s="170"/>
      <c r="F53" s="170"/>
    </row>
    <row r="54" spans="1:6" ht="25.5">
      <c r="A54" s="40"/>
      <c r="B54" s="147" t="s">
        <v>240</v>
      </c>
      <c r="C54" s="139" t="s">
        <v>89</v>
      </c>
      <c r="D54" s="139" t="s">
        <v>89</v>
      </c>
      <c r="E54" s="139" t="s">
        <v>89</v>
      </c>
      <c r="F54" s="139" t="s">
        <v>89</v>
      </c>
    </row>
    <row r="55" spans="1:6">
      <c r="A55" s="40">
        <v>37</v>
      </c>
      <c r="B55" s="73" t="s">
        <v>156</v>
      </c>
      <c r="C55" s="7">
        <v>0</v>
      </c>
      <c r="D55" s="7">
        <v>0</v>
      </c>
      <c r="E55" s="7">
        <v>0</v>
      </c>
      <c r="F55" s="7">
        <v>0</v>
      </c>
    </row>
    <row r="56" spans="1:6" ht="28.5" customHeight="1">
      <c r="A56" s="40">
        <v>38</v>
      </c>
      <c r="B56" s="73" t="s">
        <v>157</v>
      </c>
      <c r="C56" s="7">
        <v>0</v>
      </c>
      <c r="D56" s="7">
        <v>0</v>
      </c>
      <c r="E56" s="7">
        <v>0</v>
      </c>
      <c r="F56" s="7">
        <v>0</v>
      </c>
    </row>
    <row r="57" spans="1:6">
      <c r="A57" s="40"/>
      <c r="B57" s="169"/>
      <c r="C57" s="170"/>
      <c r="D57" s="170"/>
      <c r="E57" s="170"/>
      <c r="F57" s="170"/>
    </row>
    <row r="58" spans="1:6">
      <c r="A58" s="40"/>
      <c r="B58" s="147" t="s">
        <v>225</v>
      </c>
      <c r="C58" s="139" t="s">
        <v>89</v>
      </c>
      <c r="D58" s="139" t="s">
        <v>89</v>
      </c>
      <c r="E58" s="139" t="s">
        <v>89</v>
      </c>
      <c r="F58" s="139" t="s">
        <v>89</v>
      </c>
    </row>
    <row r="59" spans="1:6">
      <c r="A59" s="40">
        <v>39</v>
      </c>
      <c r="B59" s="73" t="s">
        <v>156</v>
      </c>
      <c r="C59" s="152">
        <v>10.45</v>
      </c>
      <c r="D59" s="137">
        <v>-38.79</v>
      </c>
      <c r="E59" s="153">
        <v>-10.4</v>
      </c>
      <c r="F59" s="21">
        <v>4.9800000000000004</v>
      </c>
    </row>
    <row r="60" spans="1:6" ht="28.5" customHeight="1">
      <c r="A60" s="40">
        <v>40</v>
      </c>
      <c r="B60" s="73" t="s">
        <v>157</v>
      </c>
      <c r="C60" s="152">
        <v>10.45</v>
      </c>
      <c r="D60" s="137">
        <v>-38.79</v>
      </c>
      <c r="E60" s="153">
        <v>-10.4</v>
      </c>
      <c r="F60" s="21">
        <v>4.9800000000000004</v>
      </c>
    </row>
    <row r="61" spans="1:6">
      <c r="A61" s="43"/>
      <c r="B61" s="44"/>
      <c r="C61" s="22"/>
      <c r="D61" s="22"/>
      <c r="E61" s="22"/>
      <c r="F61" s="22"/>
    </row>
    <row r="62" spans="1:6" ht="38.25" customHeight="1">
      <c r="A62" s="43"/>
      <c r="B62" s="156" t="s">
        <v>222</v>
      </c>
      <c r="C62" s="156"/>
      <c r="D62" s="156"/>
      <c r="E62" s="22"/>
      <c r="F62" s="22"/>
    </row>
    <row r="64" spans="1:6" customFormat="1" ht="21.75" customHeight="1">
      <c r="A64" t="s">
        <v>72</v>
      </c>
      <c r="C64" s="47"/>
      <c r="D64" s="10"/>
      <c r="E64" s="45"/>
      <c r="F64" s="46"/>
    </row>
    <row r="65" spans="1:17" customFormat="1">
      <c r="A65" t="s">
        <v>231</v>
      </c>
      <c r="C65" s="48"/>
      <c r="D65" s="11"/>
      <c r="E65" s="11"/>
      <c r="F65" s="46"/>
      <c r="G65" s="9"/>
      <c r="H65" s="9"/>
      <c r="I65" s="9"/>
      <c r="J65" s="9"/>
      <c r="K65" s="9"/>
      <c r="L65" s="9"/>
      <c r="M65" s="9"/>
      <c r="N65" s="9"/>
      <c r="O65" s="62"/>
      <c r="P65" s="62"/>
      <c r="Q65" s="9"/>
    </row>
    <row r="66" spans="1:17" customFormat="1">
      <c r="C66" s="48"/>
      <c r="D66" s="11"/>
      <c r="E66" s="11"/>
      <c r="F66" s="46"/>
    </row>
    <row r="67" spans="1:17" customFormat="1">
      <c r="C67" s="49"/>
      <c r="D67" s="11"/>
      <c r="E67" s="11"/>
      <c r="F67" s="46"/>
    </row>
    <row r="68" spans="1:17" s="51" customFormat="1">
      <c r="A68" s="23" t="s">
        <v>186</v>
      </c>
      <c r="B68" s="27"/>
      <c r="C68" s="50"/>
    </row>
    <row r="69" spans="1:17" s="24" customFormat="1">
      <c r="A69" s="12"/>
      <c r="B69" s="52"/>
      <c r="C69" s="26"/>
    </row>
    <row r="70" spans="1:17" s="24" customFormat="1">
      <c r="A70" s="12"/>
      <c r="B70" s="27" t="s">
        <v>188</v>
      </c>
      <c r="C70" s="26"/>
      <c r="G70" s="26"/>
      <c r="H70" s="26"/>
    </row>
    <row r="71" spans="1:17" s="13" customFormat="1">
      <c r="E71" s="53"/>
      <c r="F71" s="53"/>
      <c r="G71" s="130"/>
      <c r="H71" s="130"/>
    </row>
    <row r="72" spans="1:17" s="64" customFormat="1">
      <c r="A72" s="13"/>
      <c r="B72" s="107"/>
      <c r="C72" s="108"/>
      <c r="G72" s="108"/>
      <c r="H72" s="108"/>
    </row>
    <row r="73" spans="1:17">
      <c r="A73" s="12" t="s">
        <v>216</v>
      </c>
    </row>
    <row r="74" spans="1:17">
      <c r="A74" s="131"/>
    </row>
  </sheetData>
  <mergeCells count="12">
    <mergeCell ref="B62:D62"/>
    <mergeCell ref="A5:F5"/>
    <mergeCell ref="A6:F6"/>
    <mergeCell ref="C11:D11"/>
    <mergeCell ref="E11:F11"/>
    <mergeCell ref="A7:E7"/>
    <mergeCell ref="B49:F49"/>
    <mergeCell ref="B53:F53"/>
    <mergeCell ref="B57:F57"/>
    <mergeCell ref="A11:A12"/>
    <mergeCell ref="B11:B12"/>
    <mergeCell ref="A41:F41"/>
  </mergeCells>
  <phoneticPr fontId="0" type="noConversion"/>
  <pageMargins left="0.9055118110236221" right="0.31496062992125984" top="0.35433070866141736" bottom="0.39370078740157483" header="0" footer="0"/>
  <pageSetup paperSize="9" scale="80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E114"/>
  <sheetViews>
    <sheetView zoomScale="90" zoomScaleNormal="90" workbookViewId="0">
      <selection activeCell="C97" sqref="C97:D99"/>
    </sheetView>
  </sheetViews>
  <sheetFormatPr defaultRowHeight="12.75"/>
  <cols>
    <col min="1" max="1" width="7.5703125" style="13" customWidth="1"/>
    <col min="2" max="2" width="39.28515625" style="13" customWidth="1"/>
    <col min="3" max="3" width="21" style="13" customWidth="1"/>
    <col min="4" max="6" width="17.5703125" style="13" customWidth="1"/>
    <col min="7" max="16384" width="9.140625" style="13"/>
  </cols>
  <sheetData>
    <row r="8" spans="1:5" s="61" customFormat="1" ht="17.25">
      <c r="A8" s="177" t="s">
        <v>118</v>
      </c>
      <c r="B8" s="177"/>
      <c r="C8" s="177"/>
      <c r="D8" s="177"/>
    </row>
    <row r="9" spans="1:5" s="61" customFormat="1" ht="17.25">
      <c r="A9" s="168" t="s">
        <v>228</v>
      </c>
      <c r="B9" s="168"/>
      <c r="C9" s="168"/>
      <c r="D9" s="168"/>
      <c r="E9" s="168"/>
    </row>
    <row r="10" spans="1:5" s="61" customFormat="1">
      <c r="A10" s="81"/>
      <c r="B10" s="81"/>
      <c r="C10" s="81"/>
      <c r="D10" s="81"/>
    </row>
    <row r="11" spans="1:5" s="61" customFormat="1">
      <c r="A11" s="81"/>
      <c r="B11" s="81"/>
      <c r="C11" s="81"/>
      <c r="D11" s="81"/>
    </row>
    <row r="12" spans="1:5" s="61" customFormat="1">
      <c r="A12" s="81"/>
      <c r="B12" s="81"/>
      <c r="C12" s="81"/>
      <c r="D12" s="81"/>
    </row>
    <row r="13" spans="1:5" s="61" customFormat="1">
      <c r="A13" s="81"/>
      <c r="B13" s="81"/>
      <c r="C13" s="81"/>
      <c r="D13" s="81"/>
    </row>
    <row r="14" spans="1:5" s="61" customFormat="1">
      <c r="A14" s="81"/>
      <c r="B14" s="81"/>
      <c r="C14" s="81"/>
      <c r="D14" s="81"/>
    </row>
    <row r="15" spans="1:5">
      <c r="A15" s="82"/>
    </row>
    <row r="16" spans="1:5" ht="14.25" customHeight="1">
      <c r="A16" s="178" t="s">
        <v>115</v>
      </c>
      <c r="B16" s="178"/>
      <c r="C16" s="178"/>
      <c r="D16" s="178"/>
    </row>
    <row r="17" spans="1:4" ht="18" customHeight="1">
      <c r="A17" s="178" t="s">
        <v>116</v>
      </c>
      <c r="B17" s="178"/>
      <c r="C17" s="178"/>
      <c r="D17" s="178"/>
    </row>
    <row r="18" spans="1:4" ht="18" customHeight="1">
      <c r="A18" s="83"/>
      <c r="B18" s="83"/>
      <c r="C18" s="83"/>
      <c r="D18" s="83"/>
    </row>
    <row r="19" spans="1:4" ht="12.75" customHeight="1">
      <c r="A19" s="83"/>
      <c r="B19" s="83"/>
      <c r="C19" s="83"/>
      <c r="D19" s="83"/>
    </row>
    <row r="20" spans="1:4">
      <c r="A20" s="84"/>
      <c r="D20" s="84" t="s">
        <v>15</v>
      </c>
    </row>
    <row r="21" spans="1:4" s="64" customFormat="1" ht="43.5">
      <c r="A21" s="85" t="s">
        <v>0</v>
      </c>
      <c r="B21" s="85" t="s">
        <v>16</v>
      </c>
      <c r="C21" s="85" t="s">
        <v>229</v>
      </c>
      <c r="D21" s="85" t="s">
        <v>213</v>
      </c>
    </row>
    <row r="22" spans="1:4">
      <c r="A22" s="86">
        <v>1</v>
      </c>
      <c r="B22" s="86">
        <v>2</v>
      </c>
      <c r="C22" s="86">
        <v>3</v>
      </c>
      <c r="D22" s="86">
        <v>4</v>
      </c>
    </row>
    <row r="23" spans="1:4" ht="18.75" customHeight="1">
      <c r="A23" s="87">
        <v>1</v>
      </c>
      <c r="B23" s="87" t="s">
        <v>94</v>
      </c>
      <c r="C23" s="88">
        <v>12858</v>
      </c>
      <c r="D23" s="88">
        <v>10521</v>
      </c>
    </row>
    <row r="24" spans="1:4" ht="18.75" customHeight="1">
      <c r="A24" s="87">
        <v>2</v>
      </c>
      <c r="B24" s="87" t="s">
        <v>95</v>
      </c>
      <c r="C24" s="88">
        <v>79429</v>
      </c>
      <c r="D24" s="88">
        <v>42483</v>
      </c>
    </row>
    <row r="25" spans="1:4" ht="19.5" customHeight="1">
      <c r="A25" s="87">
        <v>3</v>
      </c>
      <c r="B25" s="87" t="s">
        <v>96</v>
      </c>
      <c r="C25" s="72">
        <v>12950</v>
      </c>
      <c r="D25" s="72" t="s">
        <v>89</v>
      </c>
    </row>
    <row r="26" spans="1:4" ht="19.5" customHeight="1">
      <c r="A26" s="87">
        <v>4</v>
      </c>
      <c r="B26" s="87" t="s">
        <v>97</v>
      </c>
      <c r="C26" s="88">
        <f>C23+C24+C25</f>
        <v>105237</v>
      </c>
      <c r="D26" s="88">
        <f>SUM(D23:D25)</f>
        <v>53004</v>
      </c>
    </row>
    <row r="27" spans="1:4">
      <c r="A27" s="89"/>
    </row>
    <row r="28" spans="1:4">
      <c r="A28" s="89"/>
    </row>
    <row r="29" spans="1:4">
      <c r="A29" s="89"/>
    </row>
    <row r="30" spans="1:4">
      <c r="A30" s="89"/>
    </row>
    <row r="31" spans="1:4">
      <c r="A31" s="89"/>
    </row>
    <row r="32" spans="1:4">
      <c r="A32" s="89"/>
    </row>
    <row r="33" spans="1:4">
      <c r="A33" s="89"/>
    </row>
    <row r="34" spans="1:4">
      <c r="A34" s="89"/>
    </row>
    <row r="35" spans="1:4">
      <c r="A35" s="89"/>
    </row>
    <row r="36" spans="1:4" ht="14.25" customHeight="1">
      <c r="A36" s="179" t="s">
        <v>98</v>
      </c>
      <c r="B36" s="179"/>
      <c r="C36" s="179"/>
      <c r="D36" s="179"/>
    </row>
    <row r="37" spans="1:4" ht="14.25" customHeight="1">
      <c r="A37" s="90"/>
      <c r="B37" s="90"/>
      <c r="C37" s="90"/>
      <c r="D37" s="90"/>
    </row>
    <row r="38" spans="1:4" ht="14.25" customHeight="1">
      <c r="A38" s="90"/>
      <c r="B38" s="90"/>
      <c r="C38" s="90"/>
      <c r="D38" s="90"/>
    </row>
    <row r="39" spans="1:4">
      <c r="A39" s="84"/>
      <c r="D39" s="84" t="s">
        <v>15</v>
      </c>
    </row>
    <row r="40" spans="1:4" s="64" customFormat="1" ht="44.25" customHeight="1">
      <c r="A40" s="85" t="s">
        <v>0</v>
      </c>
      <c r="B40" s="85" t="s">
        <v>16</v>
      </c>
      <c r="C40" s="85" t="s">
        <v>229</v>
      </c>
      <c r="D40" s="85" t="s">
        <v>213</v>
      </c>
    </row>
    <row r="41" spans="1:4" ht="14.25" customHeight="1">
      <c r="A41" s="91">
        <v>1</v>
      </c>
      <c r="B41" s="92">
        <v>2</v>
      </c>
      <c r="C41" s="92">
        <v>4</v>
      </c>
      <c r="D41" s="92">
        <v>5</v>
      </c>
    </row>
    <row r="42" spans="1:4" ht="24.75" customHeight="1">
      <c r="A42" s="93">
        <v>1</v>
      </c>
      <c r="B42" s="94" t="s">
        <v>99</v>
      </c>
      <c r="C42" s="95">
        <v>5481357</v>
      </c>
      <c r="D42" s="95">
        <v>8151863</v>
      </c>
    </row>
    <row r="43" spans="1:4" ht="21" customHeight="1">
      <c r="A43" s="93">
        <v>2</v>
      </c>
      <c r="B43" s="94" t="s">
        <v>100</v>
      </c>
      <c r="C43" s="72">
        <v>0</v>
      </c>
      <c r="D43" s="72">
        <v>0</v>
      </c>
    </row>
    <row r="44" spans="1:4" ht="18.75" customHeight="1">
      <c r="A44" s="93">
        <v>3</v>
      </c>
      <c r="B44" s="94" t="s">
        <v>101</v>
      </c>
      <c r="C44" s="72">
        <v>10678</v>
      </c>
      <c r="D44" s="72">
        <v>0</v>
      </c>
    </row>
    <row r="45" spans="1:4" ht="20.25" customHeight="1">
      <c r="A45" s="93">
        <v>4</v>
      </c>
      <c r="B45" s="94" t="s">
        <v>183</v>
      </c>
      <c r="C45" s="95">
        <v>171617</v>
      </c>
      <c r="D45" s="95">
        <v>253208</v>
      </c>
    </row>
    <row r="46" spans="1:4" ht="19.5" customHeight="1">
      <c r="A46" s="93">
        <v>5</v>
      </c>
      <c r="B46" s="94" t="s">
        <v>102</v>
      </c>
      <c r="C46" s="95">
        <v>1182218</v>
      </c>
      <c r="D46" s="95">
        <v>1538415</v>
      </c>
    </row>
    <row r="47" spans="1:4" ht="32.25" customHeight="1">
      <c r="A47" s="93">
        <v>6</v>
      </c>
      <c r="B47" s="94" t="s">
        <v>103</v>
      </c>
      <c r="C47" s="25">
        <v>-35266</v>
      </c>
      <c r="D47" s="25">
        <v>-14645</v>
      </c>
    </row>
    <row r="48" spans="1:4" ht="38.25" customHeight="1">
      <c r="A48" s="93">
        <v>7</v>
      </c>
      <c r="B48" s="94" t="s">
        <v>158</v>
      </c>
      <c r="C48" s="95">
        <v>6810604</v>
      </c>
      <c r="D48" s="95">
        <f>D42+D45+D46+D47</f>
        <v>9928841</v>
      </c>
    </row>
    <row r="49" spans="1:4">
      <c r="A49" s="89"/>
      <c r="C49" s="148"/>
    </row>
    <row r="50" spans="1:4">
      <c r="A50" s="89"/>
    </row>
    <row r="51" spans="1:4">
      <c r="A51" s="89"/>
    </row>
    <row r="52" spans="1:4">
      <c r="A52" s="89"/>
    </row>
    <row r="53" spans="1:4">
      <c r="A53" s="89"/>
    </row>
    <row r="54" spans="1:4">
      <c r="A54" s="89"/>
      <c r="C54" s="96"/>
    </row>
    <row r="55" spans="1:4">
      <c r="A55" s="89"/>
    </row>
    <row r="56" spans="1:4">
      <c r="A56" s="89"/>
    </row>
    <row r="57" spans="1:4">
      <c r="A57" s="89"/>
    </row>
    <row r="58" spans="1:4">
      <c r="A58" s="89"/>
    </row>
    <row r="59" spans="1:4" ht="14.25" customHeight="1">
      <c r="A59" s="179" t="s">
        <v>104</v>
      </c>
      <c r="B59" s="179"/>
      <c r="C59" s="179"/>
      <c r="D59" s="179"/>
    </row>
    <row r="60" spans="1:4">
      <c r="A60" s="84"/>
    </row>
    <row r="61" spans="1:4">
      <c r="A61" s="84"/>
      <c r="D61" s="84" t="s">
        <v>15</v>
      </c>
    </row>
    <row r="62" spans="1:4" s="64" customFormat="1" ht="43.5">
      <c r="A62" s="85" t="s">
        <v>0</v>
      </c>
      <c r="B62" s="85" t="s">
        <v>16</v>
      </c>
      <c r="C62" s="85" t="s">
        <v>229</v>
      </c>
      <c r="D62" s="85" t="s">
        <v>213</v>
      </c>
    </row>
    <row r="63" spans="1:4">
      <c r="A63" s="91">
        <v>1</v>
      </c>
      <c r="B63" s="92">
        <v>2</v>
      </c>
      <c r="C63" s="92">
        <v>3</v>
      </c>
      <c r="D63" s="92">
        <v>4</v>
      </c>
    </row>
    <row r="64" spans="1:4" ht="16.5" customHeight="1">
      <c r="A64" s="93">
        <v>1</v>
      </c>
      <c r="B64" s="94" t="s">
        <v>105</v>
      </c>
      <c r="C64" s="95">
        <v>4253166</v>
      </c>
      <c r="D64" s="95">
        <v>5787358</v>
      </c>
    </row>
    <row r="65" spans="1:6" ht="17.25" customHeight="1">
      <c r="A65" s="93">
        <v>2</v>
      </c>
      <c r="B65" s="94" t="s">
        <v>106</v>
      </c>
      <c r="C65" s="95">
        <v>1859187</v>
      </c>
      <c r="D65" s="95">
        <v>3119794</v>
      </c>
    </row>
    <row r="66" spans="1:6" ht="17.25" customHeight="1">
      <c r="A66" s="93">
        <v>3</v>
      </c>
      <c r="B66" s="94" t="s">
        <v>107</v>
      </c>
      <c r="C66" s="95">
        <v>698251</v>
      </c>
      <c r="D66" s="95">
        <v>1016864</v>
      </c>
    </row>
    <row r="67" spans="1:6" ht="18" customHeight="1">
      <c r="A67" s="93">
        <v>4</v>
      </c>
      <c r="B67" s="94" t="s">
        <v>108</v>
      </c>
      <c r="C67" s="72">
        <v>0</v>
      </c>
      <c r="D67" s="95">
        <v>4825</v>
      </c>
    </row>
    <row r="68" spans="1:6" ht="18.75" customHeight="1">
      <c r="A68" s="93">
        <v>5</v>
      </c>
      <c r="B68" s="94" t="s">
        <v>97</v>
      </c>
      <c r="C68" s="95">
        <v>6810604</v>
      </c>
      <c r="D68" s="95">
        <f>D64+D65+D66+D67</f>
        <v>9928841</v>
      </c>
    </row>
    <row r="69" spans="1:6">
      <c r="A69" s="89"/>
      <c r="C69" s="96"/>
    </row>
    <row r="70" spans="1:6">
      <c r="A70" s="89"/>
      <c r="C70" s="96"/>
    </row>
    <row r="71" spans="1:6">
      <c r="A71" s="89"/>
    </row>
    <row r="72" spans="1:6">
      <c r="A72" s="89"/>
    </row>
    <row r="73" spans="1:6">
      <c r="A73" s="89"/>
    </row>
    <row r="74" spans="1:6">
      <c r="A74" s="89"/>
    </row>
    <row r="75" spans="1:6">
      <c r="A75" s="89"/>
    </row>
    <row r="76" spans="1:6">
      <c r="A76" s="89"/>
    </row>
    <row r="77" spans="1:6" ht="14.25" customHeight="1">
      <c r="A77" s="179" t="s">
        <v>109</v>
      </c>
      <c r="B77" s="179"/>
      <c r="C77" s="179"/>
      <c r="D77" s="179"/>
    </row>
    <row r="78" spans="1:6" ht="14.25" customHeight="1">
      <c r="A78" s="90"/>
      <c r="B78" s="90"/>
      <c r="C78" s="90"/>
      <c r="D78" s="90"/>
    </row>
    <row r="79" spans="1:6" ht="14.25" customHeight="1">
      <c r="A79" s="90"/>
      <c r="B79" s="90"/>
      <c r="C79" s="90"/>
      <c r="D79" s="90"/>
    </row>
    <row r="80" spans="1:6">
      <c r="A80" s="84"/>
      <c r="F80" s="84" t="s">
        <v>15</v>
      </c>
    </row>
    <row r="81" spans="1:9" ht="20.25" customHeight="1">
      <c r="A81" s="180" t="s">
        <v>0</v>
      </c>
      <c r="B81" s="180" t="s">
        <v>16</v>
      </c>
      <c r="C81" s="182" t="s">
        <v>230</v>
      </c>
      <c r="D81" s="183"/>
      <c r="E81" s="182" t="s">
        <v>214</v>
      </c>
      <c r="F81" s="183"/>
    </row>
    <row r="82" spans="1:9" ht="25.5">
      <c r="A82" s="181"/>
      <c r="B82" s="181"/>
      <c r="C82" s="97" t="s">
        <v>110</v>
      </c>
      <c r="D82" s="97" t="s">
        <v>114</v>
      </c>
      <c r="E82" s="97" t="s">
        <v>110</v>
      </c>
      <c r="F82" s="97" t="s">
        <v>114</v>
      </c>
    </row>
    <row r="83" spans="1:9">
      <c r="A83" s="91">
        <v>1</v>
      </c>
      <c r="B83" s="92">
        <v>2</v>
      </c>
      <c r="C83" s="92">
        <v>3</v>
      </c>
      <c r="D83" s="92">
        <v>4</v>
      </c>
      <c r="E83" s="98">
        <v>5</v>
      </c>
      <c r="F83" s="98">
        <v>6</v>
      </c>
    </row>
    <row r="84" spans="1:9" ht="23.25" customHeight="1">
      <c r="A84" s="93">
        <v>1</v>
      </c>
      <c r="B84" s="94" t="s">
        <v>22</v>
      </c>
      <c r="C84" s="72">
        <v>0</v>
      </c>
      <c r="D84" s="72">
        <v>0</v>
      </c>
      <c r="E84" s="72">
        <v>0</v>
      </c>
      <c r="F84" s="72">
        <v>0</v>
      </c>
    </row>
    <row r="85" spans="1:9" ht="30" customHeight="1">
      <c r="A85" s="93">
        <v>2</v>
      </c>
      <c r="B85" s="94" t="s">
        <v>111</v>
      </c>
      <c r="C85" s="150">
        <v>100058</v>
      </c>
      <c r="D85" s="150">
        <v>100058</v>
      </c>
      <c r="E85" s="150">
        <v>653318</v>
      </c>
      <c r="F85" s="55">
        <v>576850</v>
      </c>
    </row>
    <row r="86" spans="1:9" ht="33.75" customHeight="1">
      <c r="A86" s="93">
        <v>3</v>
      </c>
      <c r="B86" s="94" t="s">
        <v>112</v>
      </c>
      <c r="C86" s="72">
        <v>0</v>
      </c>
      <c r="D86" s="72">
        <v>0</v>
      </c>
      <c r="E86" s="72">
        <v>0</v>
      </c>
      <c r="F86" s="72">
        <v>0</v>
      </c>
      <c r="I86" s="84"/>
    </row>
    <row r="87" spans="1:9" ht="30" customHeight="1">
      <c r="A87" s="93">
        <v>4</v>
      </c>
      <c r="B87" s="94" t="s">
        <v>36</v>
      </c>
      <c r="C87" s="55">
        <v>66164</v>
      </c>
      <c r="D87" s="55">
        <v>44330</v>
      </c>
      <c r="E87" s="55">
        <v>17232</v>
      </c>
      <c r="F87" s="55">
        <v>11546</v>
      </c>
    </row>
    <row r="88" spans="1:9" ht="30" customHeight="1">
      <c r="A88" s="93">
        <v>5</v>
      </c>
      <c r="B88" s="94" t="s">
        <v>113</v>
      </c>
      <c r="C88" s="55">
        <v>815364</v>
      </c>
      <c r="D88" s="55">
        <v>441102</v>
      </c>
      <c r="E88" s="55">
        <v>428743</v>
      </c>
      <c r="F88" s="55">
        <v>199657</v>
      </c>
    </row>
    <row r="89" spans="1:9" ht="30" customHeight="1">
      <c r="A89" s="93">
        <v>6</v>
      </c>
      <c r="B89" s="94" t="s">
        <v>108</v>
      </c>
      <c r="C89" s="58">
        <v>639319</v>
      </c>
      <c r="D89" s="58">
        <v>635087</v>
      </c>
      <c r="E89" s="55">
        <v>2171735</v>
      </c>
      <c r="F89" s="55">
        <v>1963080</v>
      </c>
    </row>
    <row r="90" spans="1:9" s="61" customFormat="1" ht="29.25" customHeight="1">
      <c r="A90" s="93">
        <v>7</v>
      </c>
      <c r="B90" s="94" t="s">
        <v>97</v>
      </c>
      <c r="C90" s="58">
        <f>C85+C87+C88+C89</f>
        <v>1620905</v>
      </c>
      <c r="D90" s="58">
        <f>D85+D87+D88+D89</f>
        <v>1220577</v>
      </c>
      <c r="E90" s="58">
        <f t="shared" ref="E90:F90" si="0">E85+E87+E88+E89</f>
        <v>3271028</v>
      </c>
      <c r="F90" s="58">
        <f t="shared" si="0"/>
        <v>2751133</v>
      </c>
    </row>
    <row r="91" spans="1:9" s="61" customFormat="1" ht="20.25" customHeight="1">
      <c r="A91" s="99"/>
      <c r="B91" s="99"/>
      <c r="C91" s="100"/>
      <c r="D91" s="100"/>
      <c r="E91" s="100"/>
      <c r="F91" s="100"/>
    </row>
    <row r="92" spans="1:9" s="61" customFormat="1" ht="15" customHeight="1">
      <c r="A92" s="184" t="s">
        <v>162</v>
      </c>
      <c r="B92" s="185"/>
      <c r="C92" s="185"/>
      <c r="D92" s="185"/>
      <c r="E92" s="185"/>
      <c r="F92" s="185"/>
    </row>
    <row r="93" spans="1:9" s="61" customFormat="1" ht="14.25" customHeight="1">
      <c r="A93" s="99"/>
      <c r="B93" s="101"/>
      <c r="C93" s="101"/>
      <c r="D93" s="101"/>
      <c r="E93" s="101"/>
      <c r="F93" s="84" t="s">
        <v>15</v>
      </c>
    </row>
    <row r="94" spans="1:9" ht="21.75" customHeight="1">
      <c r="A94" s="180" t="s">
        <v>0</v>
      </c>
      <c r="B94" s="180" t="s">
        <v>16</v>
      </c>
      <c r="C94" s="182" t="s">
        <v>230</v>
      </c>
      <c r="D94" s="183"/>
      <c r="E94" s="182" t="s">
        <v>214</v>
      </c>
      <c r="F94" s="183"/>
    </row>
    <row r="95" spans="1:9" ht="25.5">
      <c r="A95" s="181"/>
      <c r="B95" s="181"/>
      <c r="C95" s="97" t="s">
        <v>110</v>
      </c>
      <c r="D95" s="97" t="s">
        <v>114</v>
      </c>
      <c r="E95" s="97" t="s">
        <v>110</v>
      </c>
      <c r="F95" s="97" t="s">
        <v>114</v>
      </c>
    </row>
    <row r="96" spans="1:9">
      <c r="A96" s="91">
        <v>1</v>
      </c>
      <c r="B96" s="92">
        <v>2</v>
      </c>
      <c r="C96" s="92">
        <v>3</v>
      </c>
      <c r="D96" s="92">
        <v>4</v>
      </c>
      <c r="E96" s="98">
        <v>5</v>
      </c>
      <c r="F96" s="98">
        <v>6</v>
      </c>
    </row>
    <row r="97" spans="1:31" ht="18" customHeight="1">
      <c r="A97" s="93">
        <v>1</v>
      </c>
      <c r="B97" s="94" t="s">
        <v>159</v>
      </c>
      <c r="C97" s="58">
        <v>639319</v>
      </c>
      <c r="D97" s="58">
        <v>635087</v>
      </c>
      <c r="E97" s="55">
        <v>2171735</v>
      </c>
      <c r="F97" s="55">
        <v>1963080</v>
      </c>
    </row>
    <row r="98" spans="1:31" ht="17.25" customHeight="1">
      <c r="A98" s="93">
        <v>2</v>
      </c>
      <c r="B98" s="94" t="s">
        <v>160</v>
      </c>
      <c r="C98" s="58">
        <v>639319</v>
      </c>
      <c r="D98" s="58">
        <v>635087</v>
      </c>
      <c r="E98" s="95">
        <v>1560341</v>
      </c>
      <c r="F98" s="95">
        <v>1561087</v>
      </c>
    </row>
    <row r="99" spans="1:31" ht="17.25" customHeight="1">
      <c r="A99" s="102">
        <v>3</v>
      </c>
      <c r="B99" s="103" t="s">
        <v>161</v>
      </c>
      <c r="C99" s="95" t="s">
        <v>89</v>
      </c>
      <c r="D99" s="95" t="s">
        <v>89</v>
      </c>
      <c r="E99" s="95">
        <v>611394</v>
      </c>
      <c r="F99" s="95">
        <v>401993</v>
      </c>
    </row>
    <row r="100" spans="1:31" ht="14.25" customHeight="1">
      <c r="A100" s="104"/>
      <c r="B100" s="105"/>
      <c r="C100" s="100"/>
      <c r="D100" s="100"/>
      <c r="E100" s="100"/>
      <c r="F100" s="100"/>
    </row>
    <row r="101" spans="1:31" ht="38.25" customHeight="1">
      <c r="A101" s="104"/>
      <c r="B101" s="156" t="s">
        <v>222</v>
      </c>
      <c r="C101" s="156"/>
      <c r="D101" s="156"/>
      <c r="E101" s="100"/>
      <c r="F101" s="100"/>
    </row>
    <row r="102" spans="1:31" ht="15" customHeight="1">
      <c r="A102" s="106"/>
      <c r="C102" s="96"/>
      <c r="D102" s="96"/>
    </row>
    <row r="103" spans="1:31" customFormat="1" ht="21.75" customHeight="1">
      <c r="A103" t="s">
        <v>72</v>
      </c>
      <c r="C103" s="47"/>
      <c r="D103" s="10"/>
      <c r="E103" s="45"/>
      <c r="F103" s="46"/>
      <c r="G103" s="9"/>
      <c r="H103" s="9"/>
      <c r="I103" s="9"/>
      <c r="J103" s="9"/>
      <c r="K103" s="9"/>
      <c r="L103" s="9"/>
      <c r="M103" s="9"/>
      <c r="N103" s="9"/>
      <c r="O103" s="62"/>
      <c r="P103" s="62"/>
      <c r="Q103" s="9"/>
    </row>
    <row r="104" spans="1:31" customFormat="1">
      <c r="A104" t="s">
        <v>231</v>
      </c>
      <c r="C104" s="48"/>
      <c r="D104" s="11"/>
      <c r="E104" s="11"/>
      <c r="F104" s="46"/>
      <c r="G104" s="9"/>
      <c r="H104" s="9"/>
      <c r="I104" s="9"/>
      <c r="J104" s="9"/>
      <c r="K104" s="9"/>
      <c r="L104" s="9"/>
      <c r="M104" s="9"/>
      <c r="N104" s="9"/>
      <c r="O104" s="62"/>
      <c r="P104" s="62"/>
      <c r="Q104" s="9"/>
    </row>
    <row r="105" spans="1:31" customFormat="1">
      <c r="C105" s="48"/>
      <c r="D105" s="11"/>
      <c r="E105" s="11"/>
      <c r="F105" s="46"/>
      <c r="G105" s="9"/>
      <c r="H105" s="9"/>
      <c r="I105" s="9"/>
      <c r="J105" s="9"/>
      <c r="K105" s="9"/>
      <c r="L105" s="9"/>
      <c r="M105" s="9"/>
      <c r="N105" s="9"/>
      <c r="O105" s="62"/>
      <c r="P105" s="62"/>
      <c r="Q105" s="9"/>
    </row>
    <row r="106" spans="1:31" customFormat="1">
      <c r="C106" s="49"/>
      <c r="D106" s="11"/>
      <c r="E106" s="11"/>
      <c r="F106" s="46"/>
      <c r="G106" s="9"/>
      <c r="H106" s="9"/>
      <c r="I106" s="9"/>
      <c r="J106" s="9"/>
      <c r="K106" s="9"/>
      <c r="L106" s="9"/>
      <c r="M106" s="9"/>
      <c r="N106" s="9"/>
      <c r="O106" s="62"/>
      <c r="P106" s="62"/>
      <c r="Q106" s="9"/>
    </row>
    <row r="107" spans="1:31" s="51" customFormat="1">
      <c r="A107" s="23" t="s">
        <v>186</v>
      </c>
      <c r="B107" s="27"/>
      <c r="C107" s="50"/>
      <c r="G107" s="63"/>
      <c r="H107" s="63"/>
      <c r="I107" s="63"/>
      <c r="J107" s="63"/>
      <c r="K107" s="63"/>
      <c r="L107" s="63"/>
      <c r="M107" s="63"/>
    </row>
    <row r="108" spans="1:31" s="24" customFormat="1">
      <c r="A108" s="12"/>
      <c r="B108" s="52"/>
      <c r="C108" s="26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W108" s="57"/>
    </row>
    <row r="109" spans="1:31" s="24" customFormat="1">
      <c r="A109" s="12"/>
      <c r="B109" s="27" t="s">
        <v>188</v>
      </c>
      <c r="C109" s="26"/>
      <c r="U109" s="57"/>
      <c r="AD109" s="26"/>
      <c r="AE109" s="26"/>
    </row>
    <row r="110" spans="1:31" s="65" customFormat="1">
      <c r="A110" s="109"/>
      <c r="B110" s="110"/>
      <c r="C110" s="110"/>
      <c r="D110" s="109"/>
    </row>
    <row r="111" spans="1:31" s="65" customFormat="1"/>
    <row r="112" spans="1:31" s="64" customFormat="1">
      <c r="A112" s="9" t="s">
        <v>184</v>
      </c>
      <c r="B112" s="9"/>
      <c r="C112" s="108"/>
    </row>
    <row r="113" spans="1:3" s="64" customFormat="1">
      <c r="A113" s="9" t="s">
        <v>221</v>
      </c>
      <c r="B113" s="9"/>
      <c r="C113" s="108"/>
    </row>
    <row r="114" spans="1:3" s="64" customFormat="1"/>
  </sheetData>
  <mergeCells count="17">
    <mergeCell ref="B81:B82"/>
    <mergeCell ref="C81:D81"/>
    <mergeCell ref="A92:F92"/>
    <mergeCell ref="B101:D101"/>
    <mergeCell ref="A94:A95"/>
    <mergeCell ref="B94:B95"/>
    <mergeCell ref="C94:D94"/>
    <mergeCell ref="E94:F94"/>
    <mergeCell ref="E81:F81"/>
    <mergeCell ref="A81:A82"/>
    <mergeCell ref="A8:D8"/>
    <mergeCell ref="A16:D16"/>
    <mergeCell ref="A77:D77"/>
    <mergeCell ref="A59:D59"/>
    <mergeCell ref="A36:D36"/>
    <mergeCell ref="A17:D17"/>
    <mergeCell ref="A9:E9"/>
  </mergeCells>
  <phoneticPr fontId="0" type="noConversion"/>
  <pageMargins left="0.68" right="0.69" top="0.56000000000000005" bottom="0.6" header="0.5" footer="0.5"/>
  <pageSetup paperSize="9" scale="70" fitToHeight="2" orientation="portrait" r:id="rId1"/>
  <headerFooter alignWithMargins="0"/>
  <rowBreaks count="1" manualBreakCount="1">
    <brk id="74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zoomScaleNormal="100" workbookViewId="0">
      <selection activeCell="B65" sqref="B65"/>
    </sheetView>
  </sheetViews>
  <sheetFormatPr defaultRowHeight="12.75"/>
  <cols>
    <col min="1" max="1" width="9.140625" style="9"/>
    <col min="2" max="2" width="52.140625" style="9" customWidth="1"/>
    <col min="3" max="3" width="17.85546875" style="9" customWidth="1"/>
    <col min="4" max="4" width="17.140625" style="9" customWidth="1"/>
    <col min="5" max="5" width="20.85546875" style="9" customWidth="1"/>
    <col min="6" max="6" width="15.5703125" style="9" customWidth="1"/>
    <col min="7" max="16384" width="9.140625" style="9"/>
  </cols>
  <sheetData>
    <row r="1" spans="1:5">
      <c r="A1" s="111"/>
      <c r="B1" s="111"/>
      <c r="C1" s="111"/>
      <c r="D1" s="111"/>
    </row>
    <row r="2" spans="1:5">
      <c r="A2" s="111"/>
      <c r="B2" s="111"/>
      <c r="C2" s="111"/>
      <c r="D2" s="111"/>
    </row>
    <row r="3" spans="1:5">
      <c r="A3" s="111"/>
      <c r="B3" s="111"/>
      <c r="C3" s="111"/>
      <c r="D3" s="111"/>
    </row>
    <row r="4" spans="1:5">
      <c r="A4" s="111"/>
      <c r="B4" s="111"/>
      <c r="C4" s="111"/>
      <c r="D4" s="111"/>
    </row>
    <row r="5" spans="1:5">
      <c r="A5" s="111"/>
      <c r="B5" s="111"/>
      <c r="C5" s="111"/>
      <c r="D5" s="111"/>
    </row>
    <row r="6" spans="1:5" s="59" customFormat="1" ht="17.25">
      <c r="A6" s="168" t="s">
        <v>117</v>
      </c>
      <c r="B6" s="168"/>
      <c r="C6" s="168"/>
      <c r="D6" s="168"/>
      <c r="E6" s="168"/>
    </row>
    <row r="7" spans="1:5" s="60" customFormat="1" ht="15.75">
      <c r="A7" s="112"/>
      <c r="B7" s="113"/>
      <c r="C7" s="112"/>
      <c r="D7" s="112"/>
    </row>
    <row r="8" spans="1:5" s="61" customFormat="1" ht="17.25">
      <c r="A8" s="168" t="s">
        <v>228</v>
      </c>
      <c r="B8" s="168"/>
      <c r="C8" s="168"/>
      <c r="D8" s="168"/>
      <c r="E8" s="168"/>
    </row>
    <row r="9" spans="1:5">
      <c r="A9" s="111"/>
      <c r="B9" s="111"/>
      <c r="C9" s="111"/>
      <c r="D9" s="143" t="s">
        <v>223</v>
      </c>
    </row>
    <row r="10" spans="1:5" s="66" customFormat="1" ht="25.5">
      <c r="A10" s="114" t="s">
        <v>73</v>
      </c>
      <c r="B10" s="114" t="s">
        <v>74</v>
      </c>
      <c r="C10" s="114" t="s">
        <v>232</v>
      </c>
      <c r="D10" s="114" t="s">
        <v>75</v>
      </c>
    </row>
    <row r="11" spans="1:5">
      <c r="A11" s="115">
        <v>1</v>
      </c>
      <c r="B11" s="115">
        <v>2</v>
      </c>
      <c r="C11" s="115">
        <v>3</v>
      </c>
      <c r="D11" s="115">
        <v>4</v>
      </c>
    </row>
    <row r="12" spans="1:5">
      <c r="A12" s="115">
        <v>1</v>
      </c>
      <c r="B12" s="116" t="s">
        <v>201</v>
      </c>
      <c r="C12" s="117">
        <v>4091200</v>
      </c>
      <c r="D12" s="118" t="s">
        <v>76</v>
      </c>
    </row>
    <row r="13" spans="1:5" ht="18.75">
      <c r="A13" s="115" t="s">
        <v>77</v>
      </c>
      <c r="B13" s="116" t="s">
        <v>217</v>
      </c>
      <c r="C13" s="119">
        <v>12.48</v>
      </c>
      <c r="D13" s="120" t="s">
        <v>78</v>
      </c>
    </row>
    <row r="14" spans="1:5" ht="18.75">
      <c r="A14" s="115">
        <v>3</v>
      </c>
      <c r="B14" s="116" t="s">
        <v>80</v>
      </c>
      <c r="C14" s="121" t="s">
        <v>233</v>
      </c>
      <c r="D14" s="120" t="s">
        <v>81</v>
      </c>
    </row>
    <row r="15" spans="1:5" ht="25.5">
      <c r="A15" s="115" t="s">
        <v>79</v>
      </c>
      <c r="B15" s="116" t="s">
        <v>82</v>
      </c>
      <c r="C15" s="119">
        <v>36.64</v>
      </c>
      <c r="D15" s="120" t="s">
        <v>83</v>
      </c>
    </row>
    <row r="16" spans="1:5" ht="22.5">
      <c r="A16" s="115">
        <v>5</v>
      </c>
      <c r="B16" s="116" t="s">
        <v>84</v>
      </c>
      <c r="C16" s="119">
        <v>423.86</v>
      </c>
      <c r="D16" s="120" t="s">
        <v>85</v>
      </c>
    </row>
    <row r="17" spans="1:6" ht="25.5">
      <c r="A17" s="115">
        <v>6</v>
      </c>
      <c r="B17" s="116" t="s">
        <v>218</v>
      </c>
      <c r="C17" s="119">
        <v>19.68</v>
      </c>
      <c r="D17" s="120" t="s">
        <v>83</v>
      </c>
    </row>
    <row r="18" spans="1:6" ht="25.5">
      <c r="A18" s="115">
        <v>7</v>
      </c>
      <c r="B18" s="122" t="s">
        <v>202</v>
      </c>
      <c r="C18" s="117">
        <v>11547390</v>
      </c>
      <c r="D18" s="120" t="s">
        <v>87</v>
      </c>
    </row>
    <row r="19" spans="1:6">
      <c r="A19" s="140" t="s">
        <v>9</v>
      </c>
      <c r="B19" s="122" t="s">
        <v>203</v>
      </c>
      <c r="C19" s="117">
        <v>184098</v>
      </c>
      <c r="D19" s="123" t="s">
        <v>87</v>
      </c>
    </row>
    <row r="20" spans="1:6" ht="25.5">
      <c r="A20" s="140" t="s">
        <v>219</v>
      </c>
      <c r="B20" s="122" t="s">
        <v>204</v>
      </c>
      <c r="C20" s="117">
        <v>18072316</v>
      </c>
      <c r="D20" s="123" t="s">
        <v>87</v>
      </c>
      <c r="E20" s="45"/>
    </row>
    <row r="21" spans="1:6">
      <c r="A21" s="140" t="s">
        <v>10</v>
      </c>
      <c r="B21" s="122" t="s">
        <v>205</v>
      </c>
      <c r="C21" s="117">
        <v>491573</v>
      </c>
      <c r="D21" s="123" t="s">
        <v>87</v>
      </c>
      <c r="E21" s="45"/>
      <c r="F21" s="45"/>
    </row>
    <row r="22" spans="1:6" ht="25.5">
      <c r="A22" s="140" t="s">
        <v>192</v>
      </c>
      <c r="B22" s="122" t="s">
        <v>206</v>
      </c>
      <c r="C22" s="117">
        <v>4343160</v>
      </c>
      <c r="D22" s="123" t="s">
        <v>87</v>
      </c>
      <c r="E22" s="45"/>
      <c r="F22" s="45"/>
    </row>
    <row r="23" spans="1:6">
      <c r="A23" s="140" t="s">
        <v>193</v>
      </c>
      <c r="B23" s="122" t="s">
        <v>207</v>
      </c>
      <c r="C23" s="117">
        <v>814906</v>
      </c>
      <c r="D23" s="123" t="s">
        <v>87</v>
      </c>
      <c r="E23" s="45"/>
      <c r="F23" s="45"/>
    </row>
    <row r="24" spans="1:6" ht="25.5">
      <c r="A24" s="140" t="s">
        <v>194</v>
      </c>
      <c r="B24" s="122" t="s">
        <v>208</v>
      </c>
      <c r="C24" s="117">
        <v>719729</v>
      </c>
      <c r="D24" s="123" t="s">
        <v>87</v>
      </c>
      <c r="E24" s="45"/>
      <c r="F24" s="45"/>
    </row>
    <row r="25" spans="1:6">
      <c r="A25" s="140" t="s">
        <v>195</v>
      </c>
      <c r="B25" s="122" t="s">
        <v>207</v>
      </c>
      <c r="C25" s="117">
        <v>443670</v>
      </c>
      <c r="D25" s="123" t="s">
        <v>87</v>
      </c>
      <c r="E25" s="45"/>
      <c r="F25" s="45"/>
    </row>
    <row r="26" spans="1:6" ht="25.5">
      <c r="A26" s="140" t="s">
        <v>196</v>
      </c>
      <c r="B26" s="122" t="s">
        <v>209</v>
      </c>
      <c r="C26" s="117">
        <v>6277623</v>
      </c>
      <c r="D26" s="123" t="s">
        <v>87</v>
      </c>
      <c r="E26" s="45"/>
      <c r="F26" s="45"/>
    </row>
    <row r="27" spans="1:6">
      <c r="A27" s="140" t="s">
        <v>88</v>
      </c>
      <c r="B27" s="122" t="s">
        <v>210</v>
      </c>
      <c r="C27" s="117">
        <v>5432424</v>
      </c>
      <c r="D27" s="123" t="s">
        <v>87</v>
      </c>
      <c r="E27" s="45"/>
      <c r="F27" s="45"/>
    </row>
    <row r="28" spans="1:6" ht="18.75">
      <c r="A28" s="140" t="s">
        <v>197</v>
      </c>
      <c r="B28" s="116" t="s">
        <v>86</v>
      </c>
      <c r="C28" s="149">
        <v>-2.02</v>
      </c>
      <c r="D28" s="123" t="s">
        <v>87</v>
      </c>
      <c r="E28" s="45" t="s">
        <v>185</v>
      </c>
      <c r="F28" s="45"/>
    </row>
    <row r="29" spans="1:6">
      <c r="A29" s="140" t="s">
        <v>191</v>
      </c>
      <c r="B29" s="116" t="s">
        <v>211</v>
      </c>
      <c r="C29" s="155">
        <v>-0.04</v>
      </c>
      <c r="D29" s="123" t="s">
        <v>87</v>
      </c>
    </row>
    <row r="30" spans="1:6">
      <c r="A30" s="140" t="s">
        <v>198</v>
      </c>
      <c r="B30" s="116" t="s">
        <v>212</v>
      </c>
      <c r="C30" s="124" t="s">
        <v>89</v>
      </c>
      <c r="D30" s="115" t="s">
        <v>87</v>
      </c>
      <c r="E30" s="45"/>
      <c r="F30" s="45"/>
    </row>
    <row r="31" spans="1:6">
      <c r="A31" s="140" t="s">
        <v>11</v>
      </c>
      <c r="B31" s="116" t="s">
        <v>90</v>
      </c>
      <c r="C31" s="124" t="s">
        <v>89</v>
      </c>
      <c r="D31" s="115" t="s">
        <v>87</v>
      </c>
    </row>
    <row r="32" spans="1:6">
      <c r="A32" s="140" t="s">
        <v>220</v>
      </c>
      <c r="B32" s="116" t="s">
        <v>91</v>
      </c>
      <c r="C32" s="124" t="s">
        <v>89</v>
      </c>
      <c r="D32" s="115"/>
    </row>
    <row r="33" spans="1:31" ht="51">
      <c r="A33" s="140" t="s">
        <v>199</v>
      </c>
      <c r="B33" s="116" t="s">
        <v>187</v>
      </c>
      <c r="C33" s="154">
        <v>14178477</v>
      </c>
      <c r="D33" s="133" t="s">
        <v>87</v>
      </c>
    </row>
    <row r="34" spans="1:31" ht="109.5" customHeight="1">
      <c r="A34" s="132">
        <v>16</v>
      </c>
      <c r="B34" s="141" t="s">
        <v>92</v>
      </c>
      <c r="C34" s="134" t="s">
        <v>93</v>
      </c>
      <c r="D34" s="133" t="s">
        <v>87</v>
      </c>
    </row>
    <row r="35" spans="1:31" ht="11.25" customHeight="1">
      <c r="A35" s="125"/>
      <c r="B35"/>
      <c r="C35" s="126"/>
      <c r="D35" s="111"/>
    </row>
    <row r="36" spans="1:31">
      <c r="A36" s="111"/>
      <c r="B36"/>
      <c r="C36" s="111"/>
      <c r="D36" s="10"/>
    </row>
    <row r="37" spans="1:31" customFormat="1" ht="21.75" customHeight="1">
      <c r="A37" t="s">
        <v>72</v>
      </c>
      <c r="C37" s="47"/>
      <c r="D37" s="11"/>
      <c r="E37" s="45"/>
      <c r="F37" s="46"/>
      <c r="G37" s="9"/>
      <c r="H37" s="9"/>
      <c r="I37" s="9"/>
      <c r="J37" s="9"/>
      <c r="K37" s="9"/>
      <c r="L37" s="9"/>
      <c r="M37" s="9"/>
      <c r="N37" s="9"/>
      <c r="O37" s="62"/>
      <c r="P37" s="62"/>
      <c r="Q37" s="9"/>
    </row>
    <row r="38" spans="1:31" customFormat="1">
      <c r="A38" t="s">
        <v>231</v>
      </c>
      <c r="C38" s="48"/>
      <c r="D38" s="11"/>
      <c r="E38" s="11"/>
      <c r="F38" s="46"/>
      <c r="G38" s="9"/>
      <c r="H38" s="9"/>
      <c r="I38" s="9"/>
      <c r="J38" s="9"/>
      <c r="K38" s="9"/>
      <c r="L38" s="9"/>
      <c r="M38" s="9"/>
      <c r="N38" s="9"/>
      <c r="O38" s="62"/>
      <c r="P38" s="62"/>
      <c r="Q38" s="9"/>
    </row>
    <row r="39" spans="1:31" customFormat="1">
      <c r="C39" s="48"/>
      <c r="D39" s="11"/>
      <c r="E39" s="11"/>
      <c r="F39" s="46"/>
      <c r="G39" s="9"/>
      <c r="H39" s="9"/>
      <c r="I39" s="9"/>
      <c r="J39" s="9"/>
      <c r="K39" s="9"/>
      <c r="L39" s="9"/>
      <c r="M39" s="9"/>
      <c r="N39" s="9"/>
      <c r="O39" s="62"/>
      <c r="P39" s="62"/>
      <c r="Q39" s="9"/>
    </row>
    <row r="40" spans="1:31" customFormat="1">
      <c r="C40" s="49"/>
      <c r="D40" s="51"/>
      <c r="E40" s="11"/>
      <c r="F40" s="46"/>
      <c r="G40" s="9"/>
      <c r="H40" s="9"/>
      <c r="I40" s="9"/>
      <c r="J40" s="9"/>
      <c r="K40" s="9"/>
      <c r="L40" s="9"/>
      <c r="M40" s="9"/>
      <c r="N40" s="9"/>
      <c r="O40" s="62"/>
      <c r="P40" s="62"/>
      <c r="Q40" s="9"/>
    </row>
    <row r="41" spans="1:31" s="51" customFormat="1">
      <c r="A41" s="23" t="s">
        <v>190</v>
      </c>
      <c r="B41" s="27"/>
      <c r="C41" s="50"/>
      <c r="D41" s="24"/>
      <c r="G41" s="63"/>
      <c r="H41" s="63"/>
      <c r="I41" s="63"/>
      <c r="J41" s="63"/>
      <c r="K41" s="63"/>
      <c r="L41" s="63"/>
      <c r="M41" s="63"/>
    </row>
    <row r="42" spans="1:31" s="24" customFormat="1">
      <c r="A42" s="12"/>
      <c r="B42" s="52"/>
      <c r="C42" s="26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W42" s="57"/>
    </row>
    <row r="43" spans="1:31" s="24" customFormat="1">
      <c r="A43" s="12"/>
      <c r="B43" s="27" t="s">
        <v>189</v>
      </c>
      <c r="C43" s="26"/>
      <c r="D43" s="109"/>
      <c r="U43" s="57"/>
      <c r="AD43" s="26"/>
      <c r="AE43" s="26"/>
    </row>
    <row r="44" spans="1:31" s="65" customFormat="1">
      <c r="A44" s="109"/>
      <c r="B44" s="9"/>
      <c r="C44" s="110"/>
    </row>
    <row r="45" spans="1:31" s="65" customFormat="1">
      <c r="B45" s="9"/>
      <c r="D45" s="64"/>
    </row>
    <row r="46" spans="1:31" s="64" customFormat="1">
      <c r="A46" s="9" t="s">
        <v>184</v>
      </c>
      <c r="B46" s="9"/>
      <c r="C46" s="108"/>
    </row>
    <row r="47" spans="1:31" s="64" customFormat="1">
      <c r="A47" s="9" t="s">
        <v>221</v>
      </c>
      <c r="B47" s="9"/>
      <c r="C47" s="108"/>
    </row>
  </sheetData>
  <mergeCells count="2">
    <mergeCell ref="A6:E6"/>
    <mergeCell ref="A8:E8"/>
  </mergeCells>
  <phoneticPr fontId="0" type="noConversion"/>
  <pageMargins left="0.75" right="0.75" top="1" bottom="1" header="0.5" footer="0.5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E30"/>
  <sheetViews>
    <sheetView topLeftCell="A19" workbookViewId="0">
      <selection activeCell="D39" sqref="D39"/>
    </sheetView>
  </sheetViews>
  <sheetFormatPr defaultRowHeight="12.75"/>
  <cols>
    <col min="1" max="1" width="8.42578125" customWidth="1"/>
    <col min="2" max="2" width="47" customWidth="1"/>
    <col min="3" max="6" width="12.5703125" customWidth="1"/>
    <col min="7" max="17" width="9.140625" style="9"/>
  </cols>
  <sheetData>
    <row r="5" spans="1:17" s="20" customFormat="1" ht="17.25">
      <c r="A5" s="164" t="s">
        <v>170</v>
      </c>
      <c r="B5" s="164"/>
      <c r="C5" s="164"/>
      <c r="D5" s="164"/>
      <c r="E5" s="164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17" s="15" customFormat="1" ht="15.75">
      <c r="A6" s="16"/>
      <c r="B6" s="14"/>
      <c r="C6" s="16"/>
      <c r="D6" s="16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7" s="23" customFormat="1" ht="17.25">
      <c r="A7" s="164" t="s">
        <v>228</v>
      </c>
      <c r="B7" s="164"/>
      <c r="C7" s="164"/>
      <c r="D7" s="164"/>
      <c r="E7" s="164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17" s="20" customFormat="1" ht="17.25">
      <c r="A8" s="28"/>
      <c r="B8" s="28"/>
      <c r="C8" s="28"/>
      <c r="D8" s="28"/>
      <c r="E8" s="28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</row>
    <row r="9" spans="1:17" ht="12.75" customHeight="1">
      <c r="A9" s="186" t="s">
        <v>0</v>
      </c>
      <c r="B9" s="186" t="s">
        <v>16</v>
      </c>
      <c r="C9" s="188" t="s">
        <v>17</v>
      </c>
      <c r="D9" s="189"/>
      <c r="E9" s="188" t="s">
        <v>18</v>
      </c>
      <c r="F9" s="189"/>
    </row>
    <row r="10" spans="1:17" ht="38.25">
      <c r="A10" s="187"/>
      <c r="B10" s="187"/>
      <c r="C10" s="30" t="s">
        <v>163</v>
      </c>
      <c r="D10" s="30" t="s">
        <v>164</v>
      </c>
      <c r="E10" s="30" t="s">
        <v>163</v>
      </c>
      <c r="F10" s="30" t="s">
        <v>164</v>
      </c>
    </row>
    <row r="11" spans="1:17" ht="27.75" customHeight="1">
      <c r="A11" s="31">
        <v>1</v>
      </c>
      <c r="B11" s="32" t="s">
        <v>165</v>
      </c>
      <c r="C11" s="33" t="s">
        <v>89</v>
      </c>
      <c r="D11" s="33" t="s">
        <v>89</v>
      </c>
      <c r="E11" s="33" t="s">
        <v>89</v>
      </c>
      <c r="F11" s="33" t="s">
        <v>89</v>
      </c>
    </row>
    <row r="12" spans="1:17" ht="29.25" customHeight="1">
      <c r="A12" s="31">
        <v>2</v>
      </c>
      <c r="B12" s="32" t="s">
        <v>166</v>
      </c>
      <c r="C12" s="33" t="s">
        <v>89</v>
      </c>
      <c r="D12" s="33" t="s">
        <v>89</v>
      </c>
      <c r="E12" s="33" t="s">
        <v>89</v>
      </c>
      <c r="F12" s="33" t="s">
        <v>89</v>
      </c>
    </row>
    <row r="13" spans="1:17" ht="30" customHeight="1">
      <c r="A13" s="31">
        <v>3</v>
      </c>
      <c r="B13" s="32" t="s">
        <v>167</v>
      </c>
      <c r="C13" s="33" t="s">
        <v>89</v>
      </c>
      <c r="D13" s="33" t="s">
        <v>89</v>
      </c>
      <c r="E13" s="33" t="s">
        <v>89</v>
      </c>
      <c r="F13" s="33" t="s">
        <v>89</v>
      </c>
    </row>
    <row r="14" spans="1:17" ht="30" customHeight="1">
      <c r="A14" s="31">
        <v>4</v>
      </c>
      <c r="B14" s="32" t="s">
        <v>168</v>
      </c>
      <c r="C14" s="33" t="s">
        <v>89</v>
      </c>
      <c r="D14" s="33" t="s">
        <v>89</v>
      </c>
      <c r="E14" s="33" t="s">
        <v>89</v>
      </c>
      <c r="F14" s="33" t="s">
        <v>89</v>
      </c>
    </row>
    <row r="15" spans="1:17" ht="30" customHeight="1">
      <c r="A15" s="31">
        <v>5</v>
      </c>
      <c r="B15" s="32" t="s">
        <v>169</v>
      </c>
      <c r="C15" s="33" t="s">
        <v>89</v>
      </c>
      <c r="D15" s="33" t="s">
        <v>89</v>
      </c>
      <c r="E15" s="33" t="s">
        <v>89</v>
      </c>
      <c r="F15" s="33" t="s">
        <v>89</v>
      </c>
    </row>
    <row r="16" spans="1:17" ht="18.75">
      <c r="A16" s="29"/>
    </row>
    <row r="17" spans="1:31">
      <c r="A17" t="s">
        <v>171</v>
      </c>
    </row>
    <row r="20" spans="1:31" ht="21.75" customHeight="1">
      <c r="A20" t="s">
        <v>72</v>
      </c>
      <c r="C20" s="47"/>
      <c r="D20" s="10"/>
      <c r="E20" s="45"/>
      <c r="F20" s="46"/>
      <c r="O20" s="62"/>
      <c r="P20" s="62"/>
    </row>
    <row r="21" spans="1:31">
      <c r="A21" t="s">
        <v>231</v>
      </c>
      <c r="C21" s="48"/>
      <c r="D21" s="11"/>
      <c r="E21" s="11"/>
      <c r="F21" s="46"/>
      <c r="O21" s="62"/>
      <c r="P21" s="62"/>
    </row>
    <row r="22" spans="1:31">
      <c r="C22" s="48"/>
      <c r="D22" s="11"/>
      <c r="E22" s="11"/>
      <c r="F22" s="46"/>
      <c r="O22" s="62"/>
      <c r="P22" s="62"/>
    </row>
    <row r="23" spans="1:31">
      <c r="C23" s="49"/>
      <c r="D23" s="11"/>
      <c r="E23" s="11"/>
      <c r="F23" s="46"/>
      <c r="O23" s="62"/>
      <c r="P23" s="62"/>
    </row>
    <row r="24" spans="1:31" s="51" customFormat="1">
      <c r="A24" s="23" t="s">
        <v>186</v>
      </c>
      <c r="B24" s="27"/>
      <c r="C24" s="50"/>
      <c r="G24" s="63"/>
      <c r="H24" s="63"/>
      <c r="I24" s="63"/>
      <c r="J24" s="63"/>
      <c r="K24" s="63"/>
      <c r="L24" s="63"/>
      <c r="M24" s="63"/>
    </row>
    <row r="25" spans="1:31" s="24" customFormat="1">
      <c r="A25" s="12"/>
      <c r="B25" s="52"/>
      <c r="C25" s="26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W25" s="57"/>
    </row>
    <row r="26" spans="1:31" s="24" customFormat="1">
      <c r="A26" s="12"/>
      <c r="B26" s="27" t="s">
        <v>188</v>
      </c>
      <c r="C26" s="26"/>
      <c r="U26" s="57"/>
      <c r="AD26" s="26"/>
      <c r="AE26" s="26"/>
    </row>
    <row r="27" spans="1:31" s="19" customFormat="1">
      <c r="A27" s="17"/>
      <c r="B27" s="18"/>
      <c r="C27" s="18"/>
      <c r="D27" s="17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1:31" s="19" customFormat="1"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1:31" s="64" customFormat="1">
      <c r="A29" s="9" t="s">
        <v>184</v>
      </c>
      <c r="B29" s="9"/>
      <c r="C29" s="108"/>
    </row>
    <row r="30" spans="1:31" s="64" customFormat="1">
      <c r="A30" s="9" t="s">
        <v>221</v>
      </c>
      <c r="B30" s="9"/>
      <c r="C30" s="108"/>
    </row>
  </sheetData>
  <mergeCells count="6">
    <mergeCell ref="A5:E5"/>
    <mergeCell ref="A7:E7"/>
    <mergeCell ref="A9:A10"/>
    <mergeCell ref="B9:B10"/>
    <mergeCell ref="C9:D9"/>
    <mergeCell ref="E9:F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Dod1_Print</vt:lpstr>
      <vt:lpstr>Dod2_Print</vt:lpstr>
      <vt:lpstr>Dod3_Print</vt:lpstr>
      <vt:lpstr>Dod4_Print</vt:lpstr>
      <vt:lpstr>Dod5_Print</vt:lpstr>
      <vt:lpstr>Dod3_Print!Область_печати</vt:lpstr>
      <vt:lpstr>Dod4_Print!Область_печати</vt:lpstr>
    </vt:vector>
  </TitlesOfParts>
  <Company>FUIB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skudar</dc:creator>
  <cp:lastModifiedBy>Роташнюк Елена Викторовна</cp:lastModifiedBy>
  <cp:lastPrinted>2015-10-13T07:00:43Z</cp:lastPrinted>
  <dcterms:created xsi:type="dcterms:W3CDTF">2012-04-18T15:50:49Z</dcterms:created>
  <dcterms:modified xsi:type="dcterms:W3CDTF">2015-10-27T07:20:08Z</dcterms:modified>
</cp:coreProperties>
</file>